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935" tabRatio="619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</sheets>
  <definedNames>
    <definedName name="_xlnm.Print_Area" localSheetId="2">'1'!$A$2:$D$40</definedName>
    <definedName name="_xlnm.Print_Area" localSheetId="3">'2'!$A$1:$B$34</definedName>
    <definedName name="_xlnm.Print_Area" localSheetId="4">'3'!$A$1:$D$18</definedName>
    <definedName name="_xlnm.Print_Area" localSheetId="5">'4'!$A$1:$F$34</definedName>
    <definedName name="_xlnm.Print_Area" localSheetId="6">'5'!$A$1:$K$25</definedName>
    <definedName name="_xlnm.Print_Area" localSheetId="7">'6'!$A$1:$E$19</definedName>
    <definedName name="_xlnm.Print_Area" localSheetId="8">'7'!$A$1:$E$46</definedName>
    <definedName name="_xlnm.Print_Area" localSheetId="9">'8'!$A$1:$H$24</definedName>
    <definedName name="_xlnm.Print_Area" localSheetId="10">'9'!$A$1:$E$20</definedName>
    <definedName name="_xlnm.Print_Titles" localSheetId="2">'1'!$1:$5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'8'!$1:$5</definedName>
    <definedName name="_xlnm.Print_Titles" localSheetId="10">'9'!$1:$5</definedName>
  </definedNames>
  <calcPr calcId="144525"/>
</workbook>
</file>

<file path=xl/sharedStrings.xml><?xml version="1.0" encoding="utf-8"?>
<sst xmlns="http://schemas.openxmlformats.org/spreadsheetml/2006/main" count="293">
  <si>
    <t>单位代码：</t>
  </si>
  <si>
    <t>单位名称：庆阳市西峰区纪律检查委员会
     西峰区委巡察办</t>
  </si>
  <si>
    <t>部门预算公开表</t>
  </si>
  <si>
    <t>编制日期：2021 年 2 月23日</t>
  </si>
  <si>
    <t>部门领导：</t>
  </si>
  <si>
    <t>刘建莉</t>
  </si>
  <si>
    <t>财务负责人：</t>
  </si>
  <si>
    <t>张楠</t>
  </si>
  <si>
    <r>
      <rPr>
        <sz val="12"/>
        <color rgb="FF000000"/>
        <rFont val="楷体_GB2312"/>
        <charset val="134"/>
      </rPr>
      <t xml:space="preserve">    制表人：</t>
    </r>
    <r>
      <rPr>
        <sz val="10"/>
        <color rgb="FF000000"/>
        <rFont val="楷体_GB2312"/>
        <charset val="134"/>
      </rPr>
      <t>李瑾</t>
    </r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</si>
  <si>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</si>
  <si>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</si>
  <si>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</si>
  <si>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</si>
  <si>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</si>
  <si>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</si>
  <si>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</si>
  <si>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</si>
  <si>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</si>
  <si>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</si>
  <si>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</si>
  <si>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</si>
  <si>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</si>
  <si>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</si>
  <si>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</si>
  <si>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</si>
  <si>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</si>
  <si>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</si>
  <si>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</si>
  <si>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t>（10）政府性基金预算支出情况表</t>
  </si>
  <si>
    <t>返回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</si>
  <si>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</si>
  <si>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</si>
  <si>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</si>
  <si>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</si>
  <si>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</si>
  <si>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</si>
  <si>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</si>
  <si>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</si>
  <si>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</si>
  <si>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</si>
  <si>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</si>
  <si>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</si>
  <si>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</si>
  <si>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</si>
  <si>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</si>
  <si>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</si>
  <si>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</si>
  <si>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</si>
  <si>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</si>
  <si>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</si>
  <si>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</si>
  <si>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</si>
  <si>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</si>
  <si>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</si>
  <si>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</si>
  <si>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</si>
  <si>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</si>
  <si>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</si>
  <si>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</si>
  <si>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</si>
  <si>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</si>
  <si>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</si>
  <si>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</si>
  <si>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</si>
  <si>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</si>
  <si>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</si>
  <si>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二十二、灾害防治及应急管理支出</t>
  </si>
  <si>
    <t>二十三、国有资本经营预算支出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</si>
  <si>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</si>
  <si>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</si>
  <si>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</si>
  <si>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</si>
  <si>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</si>
  <si>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</si>
  <si>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</si>
  <si>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</si>
  <si>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十、上年结转</t>
  </si>
  <si>
    <t>三十、结转下年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</si>
  <si>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</si>
  <si>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</si>
  <si>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</si>
  <si>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</si>
  <si>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</si>
  <si>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行政事业性收费收入</t>
  </si>
  <si>
    <t xml:space="preserve">        证书工本费</t>
  </si>
  <si>
    <t xml:space="preserve">        考试考务费</t>
  </si>
  <si>
    <t xml:space="preserve">    国有资源（资产）有偿使用收入</t>
  </si>
  <si>
    <t xml:space="preserve">        其他国有资源（资产）有偿使用收入</t>
  </si>
  <si>
    <t xml:space="preserve">        本年收入合计</t>
  </si>
  <si>
    <t xml:space="preserve">    财政性资金结转</t>
  </si>
  <si>
    <t xml:space="preserve">        一般公共预算收入结转</t>
  </si>
  <si>
    <t xml:space="preserve">        政府性基金预算收入结转</t>
  </si>
  <si>
    <t xml:space="preserve">        国有资本经营收入结转</t>
  </si>
  <si>
    <t xml:space="preserve">    非财政性资金结转</t>
  </si>
  <si>
    <t xml:space="preserve">    教育专户结转</t>
  </si>
  <si>
    <t xml:space="preserve">    财政性资金结余</t>
  </si>
  <si>
    <t xml:space="preserve">        一般公共预算收入结余</t>
  </si>
  <si>
    <t xml:space="preserve">        政府性基金预算收入结余</t>
  </si>
  <si>
    <t xml:space="preserve">        国有资本经营收入结余</t>
  </si>
  <si>
    <t xml:space="preserve">    非财政性资金结余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</si>
  <si>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</si>
  <si>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</si>
  <si>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</si>
  <si>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</si>
  <si>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</si>
  <si>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</si>
  <si>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</si>
  <si>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</si>
  <si>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</si>
  <si>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>一般公共服务支出</t>
  </si>
  <si>
    <t xml:space="preserve"> 纪检监察事务</t>
  </si>
  <si>
    <t xml:space="preserve">    行政运行</t>
  </si>
  <si>
    <t>社会保障和就业支出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</si>
  <si>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</si>
  <si>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</si>
  <si>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</si>
  <si>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机关事业单位基本养老保险缴费支出</t>
  </si>
  <si>
    <t xml:space="preserve">    机关事业单位职业年金缴费支出</t>
  </si>
  <si>
    <t>住房保障支出</t>
  </si>
  <si>
    <t xml:space="preserve">  住房改革支出</t>
  </si>
  <si>
    <t xml:space="preserve">    住房公积金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</si>
  <si>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</si>
  <si>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</si>
  <si>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</si>
  <si>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</si>
  <si>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</si>
  <si>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</si>
  <si>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</si>
  <si>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</si>
  <si>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</si>
  <si>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</si>
  <si>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</si>
  <si>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</si>
  <si>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</si>
  <si>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</si>
  <si>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</si>
  <si>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</si>
  <si>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</si>
  <si>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</si>
  <si>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</si>
  <si>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</si>
  <si>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</si>
  <si>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</si>
  <si>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</si>
  <si>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</si>
  <si>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</si>
  <si>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</si>
  <si>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</si>
  <si>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</si>
  <si>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</si>
  <si>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</si>
  <si>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</si>
  <si>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</si>
  <si>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</si>
  <si>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</si>
  <si>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</si>
  <si>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</si>
  <si>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</si>
  <si>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</si>
  <si>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</si>
  <si>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</si>
  <si>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</si>
  <si>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</si>
  <si>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庆阳市西峰区纪律检查委员会</t>
  </si>
  <si>
    <t>一般公共预算支出情况表</t>
  </si>
  <si>
    <t>科目编码</t>
  </si>
  <si>
    <t>科目名称</t>
  </si>
  <si>
    <t>201</t>
  </si>
  <si>
    <t xml:space="preserve">  20106</t>
  </si>
  <si>
    <t xml:space="preserve">    2010601</t>
  </si>
  <si>
    <t>208</t>
  </si>
  <si>
    <t xml:space="preserve">  20805</t>
  </si>
  <si>
    <t xml:space="preserve">    2080501</t>
  </si>
  <si>
    <t xml:space="preserve">    2080502</t>
  </si>
  <si>
    <t xml:space="preserve">    2080505</t>
  </si>
  <si>
    <t xml:space="preserve">    2080506</t>
  </si>
  <si>
    <t>221</t>
  </si>
  <si>
    <t xml:space="preserve">  22102</t>
  </si>
  <si>
    <t xml:space="preserve">    2210201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</si>
  <si>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</si>
  <si>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</si>
  <si>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</si>
  <si>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</si>
  <si>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</si>
  <si>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</si>
  <si>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</si>
  <si>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</si>
  <si>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</si>
  <si>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</si>
  <si>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</si>
  <si>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</si>
  <si>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</si>
  <si>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</si>
  <si>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</si>
  <si>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</si>
  <si>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</si>
  <si>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</si>
  <si>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</si>
  <si>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</si>
  <si>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</si>
  <si>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</si>
  <si>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</si>
  <si>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</si>
  <si>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</si>
  <si>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</si>
  <si>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</si>
  <si>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</si>
  <si>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</si>
  <si>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</si>
  <si>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</si>
  <si>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>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</si>
  <si>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</si>
  <si>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</si>
  <si>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</si>
  <si>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</si>
  <si>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</si>
  <si>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</si>
  <si>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</si>
  <si>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</si>
  <si>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</si>
  <si>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</si>
  <si>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</si>
  <si>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</si>
  <si>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</si>
  <si>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30214</t>
  </si>
  <si>
    <t>办公设备购置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</si>
  <si>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</si>
  <si>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</si>
  <si>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</si>
  <si>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</si>
  <si>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</si>
  <si>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</si>
  <si>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</si>
  <si>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</si>
  <si>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</si>
  <si>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</si>
  <si>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</si>
  <si>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</si>
  <si>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</si>
  <si>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</si>
  <si>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</si>
  <si>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</si>
  <si>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</si>
  <si>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</si>
  <si>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</si>
  <si>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</si>
  <si>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</si>
  <si>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</si>
  <si>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30303</t>
  </si>
  <si>
    <t xml:space="preserve">  退职（役）费</t>
  </si>
  <si>
    <t xml:space="preserve">  30305</t>
  </si>
  <si>
    <t xml:space="preserve">  生活补助</t>
  </si>
  <si>
    <t xml:space="preserve">  30307</t>
  </si>
  <si>
    <t xml:space="preserve">  医疗费补助</t>
  </si>
  <si>
    <t xml:space="preserve">  30309</t>
  </si>
  <si>
    <t xml:space="preserve">  奖励金</t>
  </si>
  <si>
    <t xml:space="preserve">  30399</t>
  </si>
  <si>
    <t xml:space="preserve">  其他对个人和家庭的补助</t>
  </si>
  <si>
    <r>
      <rPr>
        <sz val="9"/>
        <color indexed="8"/>
        <rFont val="宋体"/>
        <charset val="134"/>
      </rPr>
      <t>备注：</t>
    </r>
    <r>
      <rPr>
        <sz val="11"/>
        <color indexed="8"/>
        <rFont val="Calibri"/>
        <charset val="134"/>
      </rPr>
      <t>"30302</t>
    </r>
    <r>
      <rPr>
        <sz val="11"/>
        <color indexed="8"/>
        <rFont val="宋体"/>
        <charset val="134"/>
      </rPr>
      <t>退休费</t>
    </r>
    <r>
      <rPr>
        <sz val="11"/>
        <color indexed="8"/>
        <rFont val="Calibri"/>
        <charset val="134"/>
      </rPr>
      <t>"</t>
    </r>
    <r>
      <rPr>
        <sz val="11"/>
        <color indexed="8"/>
        <rFont val="宋体"/>
        <charset val="134"/>
      </rPr>
      <t>中不含退休人员养老金</t>
    </r>
  </si>
  <si>
    <t>一般公共预算“三公”经费、会议费、培训费支出情况表</t>
  </si>
  <si>
    <t>“三公”经费合计</t>
  </si>
  <si>
    <t>因公出国（境）费用</t>
  </si>
  <si>
    <t>公务接待费</t>
  </si>
  <si>
    <t>公务用车购置和运行费</t>
  </si>
  <si>
    <t>会议费</t>
  </si>
  <si>
    <t>培训费</t>
  </si>
  <si>
    <t>公务用车购置费</t>
  </si>
  <si>
    <t>公务用车运行费</t>
  </si>
  <si>
    <t>中共西峰区纪律检查委员会</t>
  </si>
  <si>
    <t>一般公共预算机关运行经费</t>
  </si>
  <si>
    <t>序号</t>
  </si>
  <si>
    <t>办公费</t>
  </si>
  <si>
    <t>印刷费</t>
  </si>
  <si>
    <t>水费</t>
  </si>
  <si>
    <t>电费</t>
  </si>
  <si>
    <t>邮电费</t>
  </si>
  <si>
    <t>取暖费</t>
  </si>
  <si>
    <t>物业管理费</t>
  </si>
  <si>
    <t>差旅费</t>
  </si>
  <si>
    <t>维修（护）费</t>
  </si>
  <si>
    <t>福利费</t>
  </si>
  <si>
    <t>公务用车运行维护费</t>
  </si>
  <si>
    <t>其他商品和服务支出</t>
  </si>
  <si>
    <t>乡镇（街道）标准谈话室建设奖</t>
  </si>
  <si>
    <t>派驻机构改革设施配备费用</t>
  </si>
  <si>
    <t>专案经费</t>
  </si>
  <si>
    <t>档案室建设费用</t>
  </si>
  <si>
    <t>巡察专项经费</t>
  </si>
  <si>
    <t>政府性基金预算支出情况表</t>
  </si>
  <si>
    <t>摘      要</t>
  </si>
  <si>
    <t xml:space="preserve"> 类</t>
  </si>
  <si>
    <t xml:space="preserve">   款</t>
  </si>
  <si>
    <t xml:space="preserve">     项</t>
  </si>
</sst>
</file>

<file path=xl/styles.xml><?xml version="1.0" encoding="utf-8"?>
<styleSheet xmlns="http://schemas.openxmlformats.org/spreadsheetml/2006/main">
  <numFmts count="11">
    <numFmt numFmtId="42" formatCode="_ &quot;￥&quot;* #,##0_ ;_ &quot;￥&quot;* \-#,##0_ ;_ &quot;￥&quot;* &quot;-&quot;_ ;_ @_ "/>
    <numFmt numFmtId="176" formatCode="0_ "/>
    <numFmt numFmtId="177" formatCode="#,##0.00_ ;[Red]\-#,##0.00\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8" formatCode="#,##0.00_ "/>
    <numFmt numFmtId="179" formatCode="0.00_ "/>
    <numFmt numFmtId="180" formatCode="#,##0.00;[Red]#,##0.00"/>
    <numFmt numFmtId="181" formatCode="0.00_ ;[Red]\-0.00\ "/>
    <numFmt numFmtId="182" formatCode="#,##0.0000"/>
  </numFmts>
  <fonts count="45"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rgb="FF800080"/>
      <name val="宋体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sz val="9"/>
      <color indexed="12"/>
      <name val="宋体"/>
      <charset val="134"/>
    </font>
    <font>
      <sz val="9"/>
      <name val="宋体"/>
      <charset val="134"/>
    </font>
    <font>
      <sz val="11"/>
      <name val="Calibri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b/>
      <sz val="16"/>
      <color indexed="8"/>
      <name val="宋体"/>
      <charset val="134"/>
    </font>
    <font>
      <u/>
      <sz val="10"/>
      <color indexed="12"/>
      <name val="Arial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0"/>
      <name val="宋体"/>
      <charset val="134"/>
    </font>
    <font>
      <sz val="10"/>
      <color indexed="8"/>
      <name val="楷体_GB2312"/>
      <charset val="134"/>
    </font>
    <font>
      <sz val="12"/>
      <color rgb="FF000000"/>
      <name val="楷体_GB2312"/>
      <charset val="134"/>
    </font>
    <font>
      <sz val="12"/>
      <color indexed="8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0"/>
      <color rgb="FF000000"/>
      <name val="楷体_GB2312"/>
      <charset val="134"/>
    </font>
  </fonts>
  <fills count="3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3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79">
    <xf numFmtId="0" fontId="0" fillId="0" borderId="0"/>
    <xf numFmtId="42" fontId="25" fillId="0" borderId="0" applyFon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27" applyNumberFormat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0" fillId="0" borderId="0"/>
    <xf numFmtId="0" fontId="24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9" fontId="25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5" fillId="14" borderId="29" applyNumberFormat="0" applyFont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37" fillId="0" borderId="31" applyNumberFormat="0" applyFill="0" applyAlignment="0" applyProtection="0">
      <alignment vertical="center"/>
    </xf>
    <xf numFmtId="0" fontId="38" fillId="0" borderId="31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5" fillId="0" borderId="32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39" fillId="21" borderId="33" applyNumberFormat="0" applyAlignment="0" applyProtection="0">
      <alignment vertical="center"/>
    </xf>
    <xf numFmtId="0" fontId="40" fillId="21" borderId="27" applyNumberFormat="0" applyAlignment="0" applyProtection="0">
      <alignment vertical="center"/>
    </xf>
    <xf numFmtId="0" fontId="41" fillId="22" borderId="34" applyNumberFormat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31" fillId="0" borderId="28" applyNumberFormat="0" applyFill="0" applyAlignment="0" applyProtection="0">
      <alignment vertical="center"/>
    </xf>
    <xf numFmtId="0" fontId="33" fillId="0" borderId="30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0" fillId="0" borderId="0"/>
    <xf numFmtId="0" fontId="42" fillId="25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0" fillId="0" borderId="0"/>
    <xf numFmtId="0" fontId="24" fillId="29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0" fillId="0" borderId="0"/>
    <xf numFmtId="0" fontId="24" fillId="31" borderId="0" applyNumberFormat="0" applyBorder="0" applyAlignment="0" applyProtection="0">
      <alignment vertical="center"/>
    </xf>
    <xf numFmtId="0" fontId="0" fillId="0" borderId="0"/>
    <xf numFmtId="0" fontId="26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0" fillId="0" borderId="0"/>
    <xf numFmtId="0" fontId="24" fillId="32" borderId="0" applyNumberFormat="0" applyBorder="0" applyAlignment="0" applyProtection="0">
      <alignment vertical="center"/>
    </xf>
    <xf numFmtId="0" fontId="0" fillId="0" borderId="0"/>
    <xf numFmtId="0" fontId="26" fillId="5" borderId="0" applyNumberFormat="0" applyBorder="0" applyAlignment="0" applyProtection="0">
      <alignment vertical="center"/>
    </xf>
    <xf numFmtId="0" fontId="0" fillId="0" borderId="0"/>
    <xf numFmtId="0" fontId="24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</cellStyleXfs>
  <cellXfs count="194">
    <xf numFmtId="0" fontId="0" fillId="0" borderId="0" xfId="0"/>
    <xf numFmtId="0" fontId="0" fillId="0" borderId="0" xfId="0" applyFill="1"/>
    <xf numFmtId="0" fontId="1" fillId="0" borderId="0" xfId="0" applyFont="1" applyBorder="1" applyAlignment="1" applyProtection="1"/>
    <xf numFmtId="0" fontId="2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left" vertical="center" wrapText="1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Border="1" applyAlignment="1" applyProtection="1">
      <alignment horizontal="right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vertical="center"/>
    </xf>
    <xf numFmtId="0" fontId="7" fillId="0" borderId="5" xfId="0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49" fontId="6" fillId="0" borderId="2" xfId="0" applyNumberFormat="1" applyFont="1" applyFill="1" applyBorder="1" applyAlignment="1" applyProtection="1">
      <alignment horizontal="left" vertical="center"/>
    </xf>
    <xf numFmtId="0" fontId="8" fillId="0" borderId="3" xfId="0" applyFont="1" applyBorder="1" applyAlignment="1" applyProtection="1">
      <alignment vertical="center"/>
    </xf>
    <xf numFmtId="49" fontId="5" fillId="0" borderId="1" xfId="0" applyNumberFormat="1" applyFont="1" applyFill="1" applyBorder="1" applyAlignment="1" applyProtection="1">
      <alignment horizontal="left" vertical="center"/>
    </xf>
    <xf numFmtId="49" fontId="5" fillId="0" borderId="2" xfId="0" applyNumberFormat="1" applyFont="1" applyFill="1" applyBorder="1" applyAlignment="1" applyProtection="1">
      <alignment horizontal="left" vertical="center"/>
    </xf>
    <xf numFmtId="0" fontId="8" fillId="0" borderId="3" xfId="0" applyNumberFormat="1" applyFont="1" applyFill="1" applyBorder="1" applyAlignment="1" applyProtection="1">
      <alignment horizontal="left" vertical="center"/>
    </xf>
    <xf numFmtId="177" fontId="8" fillId="0" borderId="5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/>
    <xf numFmtId="0" fontId="1" fillId="0" borderId="0" xfId="0" applyFont="1" applyFill="1" applyBorder="1" applyAlignment="1" applyProtection="1">
      <alignment vertical="center"/>
    </xf>
    <xf numFmtId="0" fontId="9" fillId="0" borderId="0" xfId="0" applyFont="1" applyBorder="1" applyAlignment="1" applyProtection="1">
      <alignment vertical="center" wrapText="1"/>
    </xf>
    <xf numFmtId="0" fontId="9" fillId="0" borderId="0" xfId="0" applyFont="1" applyBorder="1" applyAlignment="1" applyProtection="1"/>
    <xf numFmtId="0" fontId="4" fillId="0" borderId="0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left" vertical="center"/>
    </xf>
    <xf numFmtId="178" fontId="6" fillId="0" borderId="2" xfId="0" applyNumberFormat="1" applyFont="1" applyFill="1" applyBorder="1" applyAlignment="1" applyProtection="1">
      <alignment horizontal="right" vertical="center"/>
    </xf>
    <xf numFmtId="179" fontId="6" fillId="0" borderId="2" xfId="0" applyNumberFormat="1" applyFont="1" applyFill="1" applyBorder="1" applyAlignment="1" applyProtection="1">
      <alignment horizontal="right" vertical="center"/>
    </xf>
    <xf numFmtId="178" fontId="6" fillId="0" borderId="6" xfId="0" applyNumberFormat="1" applyFont="1" applyFill="1" applyBorder="1" applyAlignment="1" applyProtection="1">
      <alignment horizontal="right"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left" vertical="center"/>
    </xf>
    <xf numFmtId="178" fontId="5" fillId="0" borderId="2" xfId="0" applyNumberFormat="1" applyFont="1" applyFill="1" applyBorder="1" applyAlignment="1" applyProtection="1">
      <alignment horizontal="right" vertical="center"/>
    </xf>
    <xf numFmtId="178" fontId="5" fillId="0" borderId="6" xfId="0" applyNumberFormat="1" applyFont="1" applyFill="1" applyBorder="1" applyAlignment="1" applyProtection="1">
      <alignment horizontal="right" vertical="center"/>
    </xf>
    <xf numFmtId="176" fontId="5" fillId="0" borderId="7" xfId="0" applyNumberFormat="1" applyFont="1" applyFill="1" applyBorder="1" applyAlignment="1" applyProtection="1">
      <alignment horizontal="center" vertical="center"/>
    </xf>
    <xf numFmtId="0" fontId="5" fillId="0" borderId="8" xfId="0" applyNumberFormat="1" applyFont="1" applyFill="1" applyBorder="1" applyAlignment="1" applyProtection="1">
      <alignment horizontal="left" vertical="center"/>
    </xf>
    <xf numFmtId="178" fontId="5" fillId="0" borderId="8" xfId="0" applyNumberFormat="1" applyFont="1" applyFill="1" applyBorder="1" applyAlignment="1" applyProtection="1">
      <alignment horizontal="right" vertical="center"/>
    </xf>
    <xf numFmtId="178" fontId="5" fillId="0" borderId="9" xfId="0" applyNumberFormat="1" applyFont="1" applyFill="1" applyBorder="1" applyAlignment="1" applyProtection="1">
      <alignment horizontal="right" vertical="center"/>
    </xf>
    <xf numFmtId="0" fontId="5" fillId="0" borderId="8" xfId="0" applyNumberFormat="1" applyFont="1" applyFill="1" applyBorder="1" applyAlignment="1" applyProtection="1">
      <alignment horizontal="center" vertical="center"/>
    </xf>
    <xf numFmtId="0" fontId="1" fillId="0" borderId="10" xfId="0" applyFont="1" applyBorder="1" applyAlignment="1" applyProtection="1"/>
    <xf numFmtId="178" fontId="5" fillId="0" borderId="11" xfId="0" applyNumberFormat="1" applyFont="1" applyFill="1" applyBorder="1" applyAlignment="1" applyProtection="1">
      <alignment horizontal="center" vertical="center"/>
    </xf>
    <xf numFmtId="0" fontId="5" fillId="0" borderId="12" xfId="0" applyNumberFormat="1" applyFont="1" applyFill="1" applyBorder="1" applyAlignment="1" applyProtection="1">
      <alignment horizontal="center" vertical="center"/>
    </xf>
    <xf numFmtId="0" fontId="5" fillId="0" borderId="12" xfId="0" applyNumberFormat="1" applyFont="1" applyFill="1" applyBorder="1" applyAlignment="1" applyProtection="1">
      <alignment horizontal="left" vertical="center"/>
    </xf>
    <xf numFmtId="0" fontId="10" fillId="0" borderId="0" xfId="0" applyFont="1" applyBorder="1" applyAlignment="1" applyProtection="1">
      <alignment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vertical="center"/>
    </xf>
    <xf numFmtId="49" fontId="6" fillId="0" borderId="1" xfId="0" applyNumberFormat="1" applyFont="1" applyFill="1" applyBorder="1" applyAlignment="1" applyProtection="1">
      <alignment vertical="center"/>
    </xf>
    <xf numFmtId="180" fontId="6" fillId="0" borderId="2" xfId="0" applyNumberFormat="1" applyFont="1" applyFill="1" applyBorder="1" applyAlignment="1" applyProtection="1">
      <alignment horizontal="right" vertical="center" wrapText="1"/>
    </xf>
    <xf numFmtId="4" fontId="6" fillId="0" borderId="2" xfId="0" applyNumberFormat="1" applyFont="1" applyFill="1" applyBorder="1" applyAlignment="1" applyProtection="1">
      <alignment horizontal="right" vertical="center" wrapText="1"/>
    </xf>
    <xf numFmtId="180" fontId="6" fillId="0" borderId="6" xfId="0" applyNumberFormat="1" applyFont="1" applyFill="1" applyBorder="1" applyAlignment="1" applyProtection="1">
      <alignment horizontal="right" vertical="center" wrapText="1"/>
    </xf>
    <xf numFmtId="49" fontId="5" fillId="0" borderId="1" xfId="0" applyNumberFormat="1" applyFont="1" applyFill="1" applyBorder="1" applyAlignment="1" applyProtection="1">
      <alignment vertical="center"/>
    </xf>
    <xf numFmtId="180" fontId="5" fillId="0" borderId="2" xfId="0" applyNumberFormat="1" applyFont="1" applyFill="1" applyBorder="1" applyAlignment="1" applyProtection="1">
      <alignment horizontal="right" vertical="center" wrapText="1"/>
    </xf>
    <xf numFmtId="4" fontId="5" fillId="0" borderId="2" xfId="0" applyNumberFormat="1" applyFont="1" applyFill="1" applyBorder="1" applyAlignment="1" applyProtection="1">
      <alignment horizontal="right" vertical="center" wrapText="1"/>
    </xf>
    <xf numFmtId="180" fontId="5" fillId="0" borderId="6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49" fontId="4" fillId="0" borderId="0" xfId="0" applyNumberFormat="1" applyFont="1" applyBorder="1" applyAlignment="1" applyProtection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left" vertical="center"/>
    </xf>
    <xf numFmtId="177" fontId="6" fillId="0" borderId="1" xfId="0" applyNumberFormat="1" applyFont="1" applyFill="1" applyBorder="1" applyAlignment="1" applyProtection="1">
      <alignment horizontal="right" vertical="center"/>
    </xf>
    <xf numFmtId="177" fontId="6" fillId="0" borderId="16" xfId="0" applyNumberFormat="1" applyFont="1" applyFill="1" applyBorder="1" applyAlignment="1" applyProtection="1">
      <alignment horizontal="right" vertical="center"/>
    </xf>
    <xf numFmtId="177" fontId="6" fillId="0" borderId="11" xfId="0" applyNumberFormat="1" applyFont="1" applyFill="1" applyBorder="1" applyAlignment="1" applyProtection="1">
      <alignment horizontal="right" vertical="center"/>
    </xf>
    <xf numFmtId="177" fontId="6" fillId="0" borderId="13" xfId="0" applyNumberFormat="1" applyFont="1" applyFill="1" applyBorder="1" applyAlignment="1" applyProtection="1">
      <alignment horizontal="right" vertical="center"/>
    </xf>
    <xf numFmtId="4" fontId="6" fillId="0" borderId="15" xfId="0" applyNumberFormat="1" applyFont="1" applyFill="1" applyBorder="1" applyAlignment="1" applyProtection="1">
      <alignment horizontal="right" vertical="center"/>
    </xf>
    <xf numFmtId="177" fontId="5" fillId="0" borderId="2" xfId="0" applyNumberFormat="1" applyFont="1" applyFill="1" applyBorder="1" applyAlignment="1" applyProtection="1">
      <alignment horizontal="right" vertical="center"/>
    </xf>
    <xf numFmtId="4" fontId="5" fillId="0" borderId="6" xfId="0" applyNumberFormat="1" applyFont="1" applyFill="1" applyBorder="1" applyAlignment="1" applyProtection="1">
      <alignment horizontal="right" vertical="center"/>
    </xf>
    <xf numFmtId="4" fontId="6" fillId="0" borderId="6" xfId="0" applyNumberFormat="1" applyFont="1" applyFill="1" applyBorder="1" applyAlignment="1" applyProtection="1">
      <alignment horizontal="right" vertical="center"/>
    </xf>
    <xf numFmtId="177" fontId="5" fillId="0" borderId="17" xfId="0" applyNumberFormat="1" applyFont="1" applyFill="1" applyBorder="1" applyAlignment="1" applyProtection="1">
      <alignment horizontal="right" vertical="center"/>
    </xf>
    <xf numFmtId="177" fontId="5" fillId="0" borderId="1" xfId="0" applyNumberFormat="1" applyFont="1" applyFill="1" applyBorder="1" applyAlignment="1" applyProtection="1">
      <alignment horizontal="right" vertical="center"/>
    </xf>
    <xf numFmtId="177" fontId="6" fillId="0" borderId="2" xfId="0" applyNumberFormat="1" applyFont="1" applyFill="1" applyBorder="1" applyAlignment="1" applyProtection="1">
      <alignment horizontal="right" vertical="center"/>
    </xf>
    <xf numFmtId="49" fontId="11" fillId="0" borderId="1" xfId="0" applyNumberFormat="1" applyFont="1" applyFill="1" applyBorder="1" applyAlignment="1" applyProtection="1">
      <alignment horizontal="left" vertical="center"/>
    </xf>
    <xf numFmtId="0" fontId="11" fillId="0" borderId="2" xfId="0" applyNumberFormat="1" applyFont="1" applyFill="1" applyBorder="1" applyAlignment="1" applyProtection="1">
      <alignment horizontal="left" vertical="center"/>
    </xf>
    <xf numFmtId="177" fontId="11" fillId="0" borderId="1" xfId="0" applyNumberFormat="1" applyFont="1" applyFill="1" applyBorder="1" applyAlignment="1" applyProtection="1">
      <alignment horizontal="right" vertical="center"/>
    </xf>
    <xf numFmtId="4" fontId="11" fillId="0" borderId="6" xfId="0" applyNumberFormat="1" applyFont="1" applyFill="1" applyBorder="1" applyAlignment="1" applyProtection="1">
      <alignment horizontal="right" vertical="center"/>
    </xf>
    <xf numFmtId="0" fontId="12" fillId="0" borderId="0" xfId="0" applyFont="1" applyFill="1" applyBorder="1" applyAlignment="1" applyProtection="1"/>
    <xf numFmtId="177" fontId="11" fillId="0" borderId="2" xfId="0" applyNumberFormat="1" applyFont="1" applyFill="1" applyBorder="1" applyAlignment="1" applyProtection="1">
      <alignment horizontal="right" vertical="center"/>
    </xf>
    <xf numFmtId="49" fontId="11" fillId="0" borderId="7" xfId="0" applyNumberFormat="1" applyFont="1" applyFill="1" applyBorder="1" applyAlignment="1" applyProtection="1">
      <alignment horizontal="left" vertical="center"/>
    </xf>
    <xf numFmtId="0" fontId="11" fillId="0" borderId="8" xfId="0" applyNumberFormat="1" applyFont="1" applyFill="1" applyBorder="1" applyAlignment="1" applyProtection="1">
      <alignment horizontal="left" vertical="center"/>
    </xf>
    <xf numFmtId="177" fontId="11" fillId="0" borderId="7" xfId="0" applyNumberFormat="1" applyFont="1" applyFill="1" applyBorder="1" applyAlignment="1" applyProtection="1">
      <alignment horizontal="right" vertical="center"/>
    </xf>
    <xf numFmtId="177" fontId="11" fillId="0" borderId="8" xfId="0" applyNumberFormat="1" applyFont="1" applyFill="1" applyBorder="1" applyAlignment="1" applyProtection="1">
      <alignment horizontal="right" vertical="center"/>
    </xf>
    <xf numFmtId="4" fontId="11" fillId="0" borderId="18" xfId="0" applyNumberFormat="1" applyFont="1" applyFill="1" applyBorder="1" applyAlignment="1" applyProtection="1">
      <alignment horizontal="right" vertical="center"/>
    </xf>
    <xf numFmtId="49" fontId="5" fillId="0" borderId="19" xfId="0" applyNumberFormat="1" applyFont="1" applyFill="1" applyBorder="1" applyAlignment="1" applyProtection="1">
      <alignment horizontal="left" vertical="center"/>
    </xf>
    <xf numFmtId="0" fontId="5" fillId="0" borderId="10" xfId="0" applyNumberFormat="1" applyFont="1" applyFill="1" applyBorder="1" applyAlignment="1" applyProtection="1">
      <alignment horizontal="left" vertical="center"/>
    </xf>
    <xf numFmtId="177" fontId="5" fillId="0" borderId="10" xfId="0" applyNumberFormat="1" applyFont="1" applyFill="1" applyBorder="1" applyAlignment="1" applyProtection="1">
      <alignment horizontal="right" vertical="center"/>
    </xf>
    <xf numFmtId="4" fontId="5" fillId="0" borderId="19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/>
    <xf numFmtId="0" fontId="5" fillId="0" borderId="10" xfId="0" applyFont="1" applyBorder="1" applyAlignment="1" applyProtection="1">
      <alignment horizontal="center" vertical="center"/>
    </xf>
    <xf numFmtId="4" fontId="6" fillId="0" borderId="14" xfId="0" applyNumberFormat="1" applyFont="1" applyFill="1" applyBorder="1" applyAlignment="1" applyProtection="1">
      <alignment horizontal="right" vertical="center"/>
    </xf>
    <xf numFmtId="4" fontId="6" fillId="0" borderId="2" xfId="0" applyNumberFormat="1" applyFont="1" applyFill="1" applyBorder="1" applyAlignment="1" applyProtection="1">
      <alignment horizontal="right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4" fontId="6" fillId="0" borderId="8" xfId="0" applyNumberFormat="1" applyFont="1" applyFill="1" applyBorder="1" applyAlignment="1" applyProtection="1">
      <alignment horizontal="right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4" fontId="6" fillId="0" borderId="10" xfId="0" applyNumberFormat="1" applyFont="1" applyFill="1" applyBorder="1" applyAlignment="1" applyProtection="1">
      <alignment horizontal="right" vertical="center"/>
    </xf>
    <xf numFmtId="4" fontId="5" fillId="0" borderId="10" xfId="0" applyNumberFormat="1" applyFont="1" applyFill="1" applyBorder="1" applyAlignment="1" applyProtection="1">
      <alignment horizontal="right" vertical="center"/>
    </xf>
    <xf numFmtId="4" fontId="5" fillId="0" borderId="2" xfId="0" applyNumberFormat="1" applyFont="1" applyFill="1" applyBorder="1" applyAlignment="1" applyProtection="1">
      <alignment horizontal="right" vertical="center"/>
    </xf>
    <xf numFmtId="0" fontId="0" fillId="2" borderId="0" xfId="0" applyFill="1"/>
    <xf numFmtId="0" fontId="13" fillId="0" borderId="2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right" vertical="center"/>
    </xf>
    <xf numFmtId="0" fontId="5" fillId="3" borderId="0" xfId="0" applyFont="1" applyFill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0" fontId="14" fillId="0" borderId="0" xfId="0" applyFont="1" applyBorder="1" applyAlignment="1" applyProtection="1">
      <alignment horizontal="right" vertical="center"/>
    </xf>
    <xf numFmtId="0" fontId="5" fillId="0" borderId="17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left" vertical="center"/>
    </xf>
    <xf numFmtId="180" fontId="5" fillId="0" borderId="1" xfId="0" applyNumberFormat="1" applyFont="1" applyFill="1" applyBorder="1" applyAlignment="1" applyProtection="1">
      <alignment horizontal="right" vertical="center" wrapText="1"/>
    </xf>
    <xf numFmtId="0" fontId="5" fillId="0" borderId="2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right" vertical="center"/>
    </xf>
    <xf numFmtId="177" fontId="5" fillId="0" borderId="21" xfId="0" applyNumberFormat="1" applyFont="1" applyFill="1" applyBorder="1" applyAlignment="1" applyProtection="1">
      <alignment horizontal="right" vertical="center" wrapText="1"/>
    </xf>
    <xf numFmtId="180" fontId="5" fillId="0" borderId="1" xfId="0" applyNumberFormat="1" applyFont="1" applyFill="1" applyBorder="1" applyAlignment="1" applyProtection="1">
      <alignment horizontal="right" wrapText="1"/>
    </xf>
    <xf numFmtId="0" fontId="5" fillId="0" borderId="1" xfId="0" applyFont="1" applyFill="1" applyBorder="1" applyAlignment="1" applyProtection="1">
      <alignment horizontal="right" vertical="center"/>
    </xf>
    <xf numFmtId="0" fontId="5" fillId="2" borderId="1" xfId="0" applyFont="1" applyFill="1" applyBorder="1" applyAlignment="1" applyProtection="1">
      <alignment horizontal="right" vertical="center"/>
    </xf>
    <xf numFmtId="180" fontId="5" fillId="2" borderId="0" xfId="0" applyNumberFormat="1" applyFont="1" applyFill="1" applyBorder="1" applyAlignment="1" applyProtection="1">
      <alignment horizontal="right" vertical="center" wrapText="1"/>
    </xf>
    <xf numFmtId="0" fontId="5" fillId="2" borderId="2" xfId="0" applyFont="1" applyFill="1" applyBorder="1" applyAlignment="1" applyProtection="1">
      <alignment horizontal="left" vertical="center"/>
    </xf>
    <xf numFmtId="177" fontId="5" fillId="2" borderId="21" xfId="0" applyNumberFormat="1" applyFont="1" applyFill="1" applyBorder="1" applyAlignment="1" applyProtection="1">
      <alignment horizontal="right" vertical="center" wrapText="1"/>
    </xf>
    <xf numFmtId="0" fontId="5" fillId="2" borderId="0" xfId="0" applyFont="1" applyFill="1" applyBorder="1" applyAlignment="1" applyProtection="1">
      <alignment horizontal="right" vertical="center"/>
    </xf>
    <xf numFmtId="180" fontId="5" fillId="2" borderId="1" xfId="0" applyNumberFormat="1" applyFont="1" applyFill="1" applyBorder="1" applyAlignment="1" applyProtection="1">
      <alignment horizontal="right" vertical="center" wrapText="1"/>
    </xf>
    <xf numFmtId="0" fontId="1" fillId="2" borderId="0" xfId="0" applyFont="1" applyFill="1" applyBorder="1" applyAlignment="1" applyProtection="1"/>
    <xf numFmtId="0" fontId="4" fillId="0" borderId="0" xfId="63" applyFont="1" applyBorder="1" applyAlignment="1" applyProtection="1">
      <alignment horizontal="center" vertical="center"/>
    </xf>
    <xf numFmtId="181" fontId="5" fillId="0" borderId="6" xfId="69" applyNumberFormat="1" applyFont="1" applyBorder="1" applyAlignment="1" applyProtection="1">
      <alignment horizontal="center" vertical="center"/>
    </xf>
    <xf numFmtId="0" fontId="5" fillId="0" borderId="21" xfId="0" applyNumberFormat="1" applyFont="1" applyBorder="1" applyAlignment="1" applyProtection="1">
      <alignment horizontal="center" vertical="center"/>
    </xf>
    <xf numFmtId="49" fontId="6" fillId="0" borderId="10" xfId="0" applyNumberFormat="1" applyFont="1" applyFill="1" applyBorder="1" applyAlignment="1" applyProtection="1">
      <alignment horizontal="left" vertical="center"/>
    </xf>
    <xf numFmtId="4" fontId="6" fillId="0" borderId="13" xfId="0" applyNumberFormat="1" applyFont="1" applyFill="1" applyBorder="1" applyAlignment="1" applyProtection="1">
      <alignment horizontal="right" vertical="center"/>
    </xf>
    <xf numFmtId="177" fontId="6" fillId="0" borderId="21" xfId="0" applyNumberFormat="1" applyFont="1" applyFill="1" applyBorder="1" applyAlignment="1" applyProtection="1">
      <alignment horizontal="right" vertical="center"/>
    </xf>
    <xf numFmtId="4" fontId="6" fillId="0" borderId="1" xfId="0" applyNumberFormat="1" applyFont="1" applyFill="1" applyBorder="1" applyAlignment="1" applyProtection="1">
      <alignment horizontal="right" vertical="center"/>
    </xf>
    <xf numFmtId="0" fontId="6" fillId="0" borderId="10" xfId="0" applyNumberFormat="1" applyFont="1" applyFill="1" applyBorder="1" applyAlignment="1" applyProtection="1">
      <alignment horizontal="left" vertical="center"/>
    </xf>
    <xf numFmtId="177" fontId="5" fillId="0" borderId="21" xfId="0" applyNumberFormat="1" applyFont="1" applyFill="1" applyBorder="1" applyAlignment="1" applyProtection="1">
      <alignment horizontal="right" vertical="center"/>
    </xf>
    <xf numFmtId="49" fontId="5" fillId="0" borderId="10" xfId="0" applyNumberFormat="1" applyFont="1" applyFill="1" applyBorder="1" applyAlignment="1" applyProtection="1">
      <alignment horizontal="left" vertical="center"/>
    </xf>
    <xf numFmtId="4" fontId="5" fillId="0" borderId="1" xfId="0" applyNumberFormat="1" applyFont="1" applyFill="1" applyBorder="1" applyAlignment="1" applyProtection="1">
      <alignment horizontal="right" vertical="center"/>
    </xf>
    <xf numFmtId="0" fontId="5" fillId="0" borderId="22" xfId="0" applyFont="1" applyBorder="1" applyAlignment="1" applyProtection="1">
      <alignment vertical="center"/>
    </xf>
    <xf numFmtId="0" fontId="5" fillId="0" borderId="22" xfId="0" applyFont="1" applyBorder="1" applyAlignment="1" applyProtection="1">
      <alignment horizontal="right"/>
    </xf>
    <xf numFmtId="0" fontId="5" fillId="0" borderId="23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49" fontId="5" fillId="0" borderId="19" xfId="0" applyNumberFormat="1" applyFont="1" applyFill="1" applyBorder="1" applyAlignment="1" applyProtection="1">
      <alignment vertical="center"/>
    </xf>
    <xf numFmtId="4" fontId="5" fillId="0" borderId="24" xfId="0" applyNumberFormat="1" applyFont="1" applyFill="1" applyBorder="1" applyAlignment="1" applyProtection="1">
      <alignment horizontal="right" vertical="center"/>
    </xf>
    <xf numFmtId="0" fontId="0" fillId="0" borderId="0" xfId="58" applyFill="1"/>
    <xf numFmtId="0" fontId="1" fillId="0" borderId="0" xfId="58" applyFont="1" applyBorder="1" applyAlignment="1" applyProtection="1"/>
    <xf numFmtId="0" fontId="0" fillId="0" borderId="0" xfId="58"/>
    <xf numFmtId="0" fontId="9" fillId="0" borderId="0" xfId="58" applyFont="1" applyBorder="1" applyAlignment="1" applyProtection="1">
      <alignment vertical="center" wrapText="1"/>
    </xf>
    <xf numFmtId="0" fontId="4" fillId="0" borderId="0" xfId="58" applyFont="1" applyBorder="1" applyAlignment="1" applyProtection="1">
      <alignment horizontal="center" vertical="center"/>
    </xf>
    <xf numFmtId="0" fontId="5" fillId="0" borderId="22" xfId="58" applyFont="1" applyBorder="1" applyAlignment="1" applyProtection="1">
      <alignment vertical="center"/>
    </xf>
    <xf numFmtId="0" fontId="5" fillId="0" borderId="22" xfId="58" applyFont="1" applyBorder="1" applyAlignment="1" applyProtection="1"/>
    <xf numFmtId="0" fontId="5" fillId="0" borderId="0" xfId="58" applyFont="1" applyBorder="1" applyAlignment="1" applyProtection="1"/>
    <xf numFmtId="0" fontId="5" fillId="0" borderId="0" xfId="58" applyFont="1" applyBorder="1" applyAlignment="1" applyProtection="1">
      <alignment horizontal="right" vertical="center"/>
    </xf>
    <xf numFmtId="0" fontId="5" fillId="0" borderId="23" xfId="58" applyFont="1" applyBorder="1" applyAlignment="1" applyProtection="1">
      <alignment horizontal="center" vertical="center"/>
    </xf>
    <xf numFmtId="0" fontId="5" fillId="0" borderId="25" xfId="58" applyFont="1" applyBorder="1" applyAlignment="1" applyProtection="1">
      <alignment horizontal="center" vertical="center"/>
    </xf>
    <xf numFmtId="0" fontId="5" fillId="0" borderId="24" xfId="58" applyFont="1" applyBorder="1" applyAlignment="1" applyProtection="1">
      <alignment horizontal="center" vertical="center"/>
    </xf>
    <xf numFmtId="0" fontId="5" fillId="0" borderId="19" xfId="58" applyFont="1" applyFill="1" applyBorder="1" applyAlignment="1" applyProtection="1">
      <alignment vertical="center"/>
    </xf>
    <xf numFmtId="177" fontId="5" fillId="0" borderId="25" xfId="58" applyNumberFormat="1" applyFont="1" applyFill="1" applyBorder="1" applyAlignment="1" applyProtection="1">
      <alignment horizontal="right" vertical="center"/>
    </xf>
    <xf numFmtId="177" fontId="5" fillId="0" borderId="25" xfId="58" applyNumberFormat="1" applyFont="1" applyFill="1" applyBorder="1" applyAlignment="1" applyProtection="1">
      <alignment vertical="center"/>
    </xf>
    <xf numFmtId="177" fontId="5" fillId="0" borderId="24" xfId="58" applyNumberFormat="1" applyFont="1" applyFill="1" applyBorder="1" applyAlignment="1" applyProtection="1">
      <alignment horizontal="right" vertical="center"/>
    </xf>
    <xf numFmtId="0" fontId="1" fillId="0" borderId="0" xfId="58" applyFont="1" applyFill="1" applyBorder="1" applyAlignment="1" applyProtection="1"/>
    <xf numFmtId="177" fontId="5" fillId="0" borderId="25" xfId="58" applyNumberFormat="1" applyFont="1" applyFill="1" applyBorder="1" applyAlignment="1" applyProtection="1">
      <alignment horizontal="right" vertical="center" wrapText="1"/>
    </xf>
    <xf numFmtId="177" fontId="5" fillId="0" borderId="19" xfId="58" applyNumberFormat="1" applyFont="1" applyFill="1" applyBorder="1" applyAlignment="1" applyProtection="1">
      <alignment horizontal="right" vertical="center" wrapText="1"/>
    </xf>
    <xf numFmtId="0" fontId="5" fillId="0" borderId="23" xfId="58" applyFont="1" applyFill="1" applyBorder="1" applyAlignment="1" applyProtection="1">
      <alignment vertical="center"/>
    </xf>
    <xf numFmtId="177" fontId="5" fillId="0" borderId="24" xfId="58" applyNumberFormat="1" applyFont="1" applyFill="1" applyBorder="1" applyAlignment="1" applyProtection="1">
      <alignment horizontal="right" vertical="center" wrapText="1"/>
    </xf>
    <xf numFmtId="177" fontId="5" fillId="0" borderId="24" xfId="58" applyNumberFormat="1" applyFont="1" applyFill="1" applyBorder="1" applyAlignment="1" applyProtection="1">
      <alignment vertical="center" wrapText="1"/>
    </xf>
    <xf numFmtId="177" fontId="5" fillId="0" borderId="19" xfId="58" applyNumberFormat="1" applyFont="1" applyFill="1" applyBorder="1" applyAlignment="1" applyProtection="1">
      <alignment vertical="center" wrapText="1"/>
    </xf>
    <xf numFmtId="0" fontId="5" fillId="0" borderId="19" xfId="58" applyFont="1" applyFill="1" applyBorder="1" applyAlignment="1" applyProtection="1">
      <alignment horizontal="center" vertical="center"/>
    </xf>
    <xf numFmtId="177" fontId="5" fillId="0" borderId="25" xfId="58" applyNumberFormat="1" applyFont="1" applyFill="1" applyBorder="1" applyAlignment="1" applyProtection="1">
      <alignment horizontal="center" vertical="center"/>
    </xf>
    <xf numFmtId="4" fontId="5" fillId="0" borderId="25" xfId="58" applyNumberFormat="1" applyFont="1" applyFill="1" applyBorder="1" applyAlignment="1" applyProtection="1">
      <alignment horizontal="right" vertical="center" wrapText="1"/>
    </xf>
    <xf numFmtId="182" fontId="5" fillId="0" borderId="25" xfId="58" applyNumberFormat="1" applyFont="1" applyFill="1" applyBorder="1" applyAlignment="1" applyProtection="1">
      <alignment horizontal="right" vertical="center" wrapText="1"/>
    </xf>
    <xf numFmtId="177" fontId="5" fillId="0" borderId="19" xfId="58" applyNumberFormat="1" applyFont="1" applyFill="1" applyBorder="1" applyAlignment="1" applyProtection="1"/>
    <xf numFmtId="177" fontId="5" fillId="0" borderId="25" xfId="58" applyNumberFormat="1" applyFont="1" applyBorder="1" applyAlignment="1" applyProtection="1">
      <alignment horizontal="right" vertical="center" wrapText="1"/>
    </xf>
    <xf numFmtId="177" fontId="5" fillId="0" borderId="25" xfId="58" applyNumberFormat="1" applyFont="1" applyBorder="1" applyAlignment="1" applyProtection="1"/>
    <xf numFmtId="177" fontId="5" fillId="0" borderId="19" xfId="58" applyNumberFormat="1" applyFont="1" applyBorder="1" applyAlignment="1" applyProtection="1"/>
    <xf numFmtId="0" fontId="5" fillId="0" borderId="19" xfId="58" applyFont="1" applyBorder="1" applyAlignment="1" applyProtection="1"/>
    <xf numFmtId="177" fontId="5" fillId="0" borderId="19" xfId="58" applyNumberFormat="1" applyFont="1" applyFill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3" fillId="0" borderId="1" xfId="11" applyFont="1" applyBorder="1" applyAlignment="1" applyProtection="1">
      <alignment vertical="center" wrapText="1"/>
    </xf>
    <xf numFmtId="0" fontId="8" fillId="0" borderId="6" xfId="0" applyFont="1" applyBorder="1" applyAlignment="1" applyProtection="1">
      <alignment vertical="center"/>
    </xf>
    <xf numFmtId="0" fontId="3" fillId="0" borderId="1" xfId="11" applyFont="1" applyBorder="1" applyAlignment="1" applyProtection="1">
      <alignment vertical="center"/>
    </xf>
    <xf numFmtId="0" fontId="3" fillId="0" borderId="13" xfId="11" applyFont="1" applyBorder="1" applyAlignment="1" applyProtection="1">
      <alignment vertical="center" wrapText="1"/>
    </xf>
    <xf numFmtId="0" fontId="8" fillId="0" borderId="15" xfId="0" applyFont="1" applyBorder="1" applyAlignment="1" applyProtection="1">
      <alignment vertical="center"/>
    </xf>
    <xf numFmtId="0" fontId="8" fillId="0" borderId="15" xfId="0" applyFont="1" applyBorder="1" applyAlignment="1" applyProtection="1"/>
    <xf numFmtId="0" fontId="16" fillId="0" borderId="11" xfId="11" applyBorder="1" applyAlignment="1" applyProtection="1"/>
    <xf numFmtId="0" fontId="8" fillId="0" borderId="26" xfId="0" applyFont="1" applyBorder="1" applyAlignment="1" applyProtection="1"/>
    <xf numFmtId="0" fontId="17" fillId="0" borderId="0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0" fontId="18" fillId="0" borderId="0" xfId="0" applyFont="1" applyAlignment="1" applyProtection="1">
      <alignment horizontal="center" vertical="center" wrapText="1"/>
    </xf>
    <xf numFmtId="0" fontId="19" fillId="0" borderId="0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center" vertical="center"/>
    </xf>
    <xf numFmtId="0" fontId="20" fillId="0" borderId="0" xfId="0" applyFont="1"/>
    <xf numFmtId="0" fontId="21" fillId="0" borderId="0" xfId="0" applyFont="1" applyFill="1" applyBorder="1" applyAlignment="1" applyProtection="1">
      <alignment vertical="center"/>
    </xf>
    <xf numFmtId="0" fontId="22" fillId="0" borderId="0" xfId="0" applyFont="1" applyBorder="1" applyAlignment="1" applyProtection="1">
      <alignment vertical="center"/>
    </xf>
    <xf numFmtId="0" fontId="23" fillId="0" borderId="0" xfId="0" applyFont="1" applyBorder="1" applyAlignment="1" applyProtection="1">
      <alignment vertical="center"/>
    </xf>
  </cellXfs>
  <cellStyles count="7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3 10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5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2 9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常规 3 3" xfId="47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常规 3 4" xfId="52"/>
    <cellStyle name="强调文字颜色 6" xfId="53" builtinId="49"/>
    <cellStyle name="常规 2 3" xfId="54"/>
    <cellStyle name="40% - 强调文字颜色 6" xfId="55" builtinId="51"/>
    <cellStyle name="常规 2 10" xfId="56"/>
    <cellStyle name="60% - 强调文字颜色 6" xfId="57" builtinId="52"/>
    <cellStyle name="常规 2" xfId="58"/>
    <cellStyle name="常规 2 4" xfId="59"/>
    <cellStyle name="常规 2 6" xfId="60"/>
    <cellStyle name="常规 2 7" xfId="61"/>
    <cellStyle name="常规 2 8" xfId="62"/>
    <cellStyle name="常规 3" xfId="63"/>
    <cellStyle name="常规 3 5" xfId="64"/>
    <cellStyle name="常规 3 6" xfId="65"/>
    <cellStyle name="常规 3 7" xfId="66"/>
    <cellStyle name="常规 3 8" xfId="67"/>
    <cellStyle name="常规 3 9" xfId="68"/>
    <cellStyle name="常规 4" xfId="69"/>
    <cellStyle name="常规 4 10" xfId="70"/>
    <cellStyle name="常规 4 2" xfId="71"/>
    <cellStyle name="常规 4 3" xfId="72"/>
    <cellStyle name="常规 4 4" xfId="73"/>
    <cellStyle name="常规 4 5" xfId="74"/>
    <cellStyle name="常规 4 6" xfId="75"/>
    <cellStyle name="常规 4 7" xfId="76"/>
    <cellStyle name="常规 4 8" xfId="77"/>
    <cellStyle name="常规 4 9" xfId="78"/>
  </cellStyles>
  <tableStyles count="0" defaultTableStyle="TableStyleMedium9" defaultPivotStyle="PivotStyleLight16"/>
  <colors>
    <mruColors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3"/>
  <sheetViews>
    <sheetView showGridLines="0" showZeros="0" tabSelected="1" workbookViewId="0">
      <selection activeCell="C11" sqref="C11"/>
    </sheetView>
  </sheetViews>
  <sheetFormatPr defaultColWidth="9" defaultRowHeight="12.75" customHeight="1"/>
  <cols>
    <col min="1" max="1" width="17.1428571428571" style="2" customWidth="1"/>
    <col min="2" max="2" width="14" style="2" customWidth="1"/>
    <col min="3" max="3" width="13" style="2" customWidth="1"/>
    <col min="4" max="5" width="17.1428571428571" style="2" customWidth="1"/>
    <col min="6" max="6" width="19" style="2" customWidth="1"/>
    <col min="7" max="7" width="27.2857142857143" style="2" customWidth="1"/>
    <col min="8" max="9" width="17.1428571428571" style="2" customWidth="1"/>
    <col min="10" max="10" width="9" style="2" customWidth="1"/>
  </cols>
  <sheetData>
    <row r="2" ht="14.25" customHeight="1" spans="1:10">
      <c r="A2" s="185"/>
      <c r="B2"/>
      <c r="C2"/>
      <c r="D2"/>
      <c r="E2"/>
      <c r="F2"/>
      <c r="G2"/>
      <c r="H2"/>
      <c r="I2"/>
      <c r="J2"/>
    </row>
    <row r="3" ht="18.75" customHeight="1" spans="1:10">
      <c r="A3" s="186" t="s">
        <v>0</v>
      </c>
      <c r="B3" s="186"/>
      <c r="C3" s="186"/>
      <c r="D3" s="186"/>
      <c r="E3" s="186"/>
      <c r="F3" s="186"/>
      <c r="G3" s="186"/>
      <c r="H3" s="186"/>
      <c r="I3" s="186"/>
      <c r="J3"/>
    </row>
    <row r="4" ht="16.5" customHeight="1" spans="1:10">
      <c r="A4" s="187" t="s">
        <v>1</v>
      </c>
      <c r="B4" s="187"/>
      <c r="C4" s="187"/>
      <c r="D4" s="186"/>
      <c r="E4" s="186"/>
      <c r="F4" s="186"/>
      <c r="G4" s="186"/>
      <c r="H4" s="186"/>
      <c r="I4" s="186"/>
      <c r="J4"/>
    </row>
    <row r="5" ht="14.25" customHeight="1" spans="1:10">
      <c r="A5" s="187"/>
      <c r="B5" s="187"/>
      <c r="C5" s="187"/>
      <c r="D5" s="186"/>
      <c r="E5" s="186"/>
      <c r="F5" s="186"/>
      <c r="G5" s="186"/>
      <c r="H5" s="186"/>
      <c r="I5" s="186"/>
      <c r="J5"/>
    </row>
    <row r="6" ht="14.25" customHeight="1" spans="1:10">
      <c r="A6" s="187"/>
      <c r="B6" s="187"/>
      <c r="C6" s="187"/>
      <c r="D6" s="186"/>
      <c r="E6" s="186"/>
      <c r="F6" s="186"/>
      <c r="G6" s="186"/>
      <c r="H6" s="186"/>
      <c r="I6" s="186"/>
      <c r="J6"/>
    </row>
    <row r="7" ht="14.25" customHeight="1" spans="1:10">
      <c r="A7" s="187"/>
      <c r="B7" s="187"/>
      <c r="C7" s="187"/>
      <c r="D7" s="186"/>
      <c r="E7" s="186"/>
      <c r="F7" s="186"/>
      <c r="G7" s="186"/>
      <c r="H7" s="186"/>
      <c r="I7" s="186"/>
      <c r="J7"/>
    </row>
    <row r="8" ht="14.25" customHeight="1" spans="1:10">
      <c r="A8" s="187"/>
      <c r="B8" s="187"/>
      <c r="C8" s="187"/>
      <c r="D8" s="186"/>
      <c r="E8" s="186"/>
      <c r="F8" s="186"/>
      <c r="G8" s="186"/>
      <c r="H8" s="186"/>
      <c r="I8" s="186"/>
      <c r="J8"/>
    </row>
    <row r="9" ht="33" customHeight="1" spans="1:10">
      <c r="A9" s="188" t="s">
        <v>2</v>
      </c>
      <c r="B9" s="188"/>
      <c r="C9" s="188"/>
      <c r="D9" s="188"/>
      <c r="E9" s="188"/>
      <c r="F9" s="188"/>
      <c r="G9" s="188"/>
      <c r="H9" s="188"/>
      <c r="I9" s="188"/>
      <c r="J9"/>
    </row>
    <row r="10" ht="14.25" customHeight="1" spans="1:10">
      <c r="A10" s="186"/>
      <c r="B10" s="186"/>
      <c r="C10" s="186"/>
      <c r="D10" s="186"/>
      <c r="E10" s="186"/>
      <c r="F10" s="186"/>
      <c r="G10" s="186"/>
      <c r="H10" s="186"/>
      <c r="I10" s="186"/>
      <c r="J10"/>
    </row>
    <row r="11" ht="14.25" customHeight="1" spans="1:10">
      <c r="A11" s="186"/>
      <c r="B11" s="186"/>
      <c r="C11" s="186"/>
      <c r="D11" s="186"/>
      <c r="E11" s="186"/>
      <c r="F11" s="186"/>
      <c r="G11" s="186"/>
      <c r="H11" s="186"/>
      <c r="I11" s="186"/>
      <c r="J11"/>
    </row>
    <row r="12" ht="14.25" customHeight="1" spans="1:10">
      <c r="A12" s="186"/>
      <c r="B12" s="186"/>
      <c r="C12" s="186"/>
      <c r="D12" s="186"/>
      <c r="E12" s="186"/>
      <c r="F12" s="186"/>
      <c r="G12" s="186"/>
      <c r="H12" s="186"/>
      <c r="I12" s="186"/>
      <c r="J12"/>
    </row>
    <row r="13" ht="14.25" customHeight="1" spans="1:10">
      <c r="A13" s="186"/>
      <c r="B13" s="186"/>
      <c r="C13" s="186"/>
      <c r="D13" s="186"/>
      <c r="E13" s="186"/>
      <c r="F13" s="186"/>
      <c r="G13" s="186"/>
      <c r="H13" s="186"/>
      <c r="I13" s="186"/>
      <c r="J13"/>
    </row>
    <row r="14" ht="14.25" customHeight="1" spans="1:10">
      <c r="A14" s="186"/>
      <c r="B14" s="186"/>
      <c r="C14" s="186"/>
      <c r="D14" s="186"/>
      <c r="E14" s="186"/>
      <c r="F14" s="186"/>
      <c r="G14" s="186"/>
      <c r="H14" s="186"/>
      <c r="I14" s="186"/>
      <c r="J14"/>
    </row>
    <row r="15" ht="14.25" customHeight="1" spans="1:10">
      <c r="A15" s="186"/>
      <c r="B15" s="186"/>
      <c r="C15" s="186"/>
      <c r="D15" s="186"/>
      <c r="E15" s="186"/>
      <c r="F15" s="186"/>
      <c r="G15" s="186"/>
      <c r="H15" s="186"/>
      <c r="I15" s="186"/>
      <c r="J15"/>
    </row>
    <row r="16" ht="14.25" customHeight="1" spans="1:10">
      <c r="A16" s="186"/>
      <c r="B16" s="186"/>
      <c r="C16" s="186"/>
      <c r="D16" s="186"/>
      <c r="E16" s="186"/>
      <c r="F16" s="186"/>
      <c r="G16" s="186"/>
      <c r="H16" s="186"/>
      <c r="I16" s="186"/>
      <c r="J16"/>
    </row>
    <row r="17" ht="14.25" customHeight="1" spans="1:10">
      <c r="A17" s="186"/>
      <c r="B17" s="186"/>
      <c r="C17" s="186"/>
      <c r="D17" s="186"/>
      <c r="E17" s="186"/>
      <c r="F17" s="186"/>
      <c r="G17" s="186"/>
      <c r="H17" s="186"/>
      <c r="I17" s="186"/>
      <c r="J17"/>
    </row>
    <row r="18" ht="14.25" customHeight="1" spans="1:10">
      <c r="A18" s="186"/>
      <c r="B18" s="186"/>
      <c r="C18" s="186"/>
      <c r="D18" s="186"/>
      <c r="E18" s="186"/>
      <c r="F18" s="186"/>
      <c r="G18" s="186"/>
      <c r="H18" s="186"/>
      <c r="I18" s="186"/>
      <c r="J18"/>
    </row>
    <row r="19" ht="14.25" customHeight="1" spans="1:10">
      <c r="A19" s="189" t="s">
        <v>3</v>
      </c>
      <c r="B19" s="186"/>
      <c r="C19" s="186"/>
      <c r="D19" s="186"/>
      <c r="E19" s="186"/>
      <c r="F19" s="186"/>
      <c r="G19" s="186"/>
      <c r="H19" s="186"/>
      <c r="I19" s="186"/>
      <c r="J19"/>
    </row>
    <row r="20" ht="14.25" customHeight="1" spans="1:10">
      <c r="A20" s="186"/>
      <c r="B20" s="186"/>
      <c r="C20" s="186"/>
      <c r="D20" s="186"/>
      <c r="E20" s="186"/>
      <c r="F20" s="186"/>
      <c r="G20" s="186"/>
      <c r="H20" s="186"/>
      <c r="I20" s="186"/>
      <c r="J20"/>
    </row>
    <row r="21" ht="14.25" customHeight="1" spans="1:10">
      <c r="A21" s="186"/>
      <c r="B21" s="186"/>
      <c r="C21" s="186"/>
      <c r="D21" s="186"/>
      <c r="E21" s="186"/>
      <c r="F21" s="186"/>
      <c r="G21" s="186"/>
      <c r="H21"/>
      <c r="I21" s="186"/>
      <c r="J21"/>
    </row>
    <row r="22" ht="14.25" customHeight="1" spans="1:10">
      <c r="A22" s="186"/>
      <c r="B22" s="186" t="s">
        <v>4</v>
      </c>
      <c r="C22" s="190" t="s">
        <v>5</v>
      </c>
      <c r="D22"/>
      <c r="E22" s="186" t="s">
        <v>6</v>
      </c>
      <c r="F22" s="191" t="s">
        <v>7</v>
      </c>
      <c r="G22" s="192" t="s">
        <v>8</v>
      </c>
      <c r="H22" s="190"/>
      <c r="I22" s="186"/>
      <c r="J22"/>
    </row>
    <row r="23" ht="15.75" customHeight="1" spans="1:10">
      <c r="A23"/>
      <c r="B23" s="193" t="s">
        <v>9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3">
    <mergeCell ref="A9:I9"/>
    <mergeCell ref="A19:I19"/>
    <mergeCell ref="A4:C8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showGridLines="0" showZeros="0" workbookViewId="0">
      <selection activeCell="G15" sqref="G15"/>
    </sheetView>
  </sheetViews>
  <sheetFormatPr defaultColWidth="9" defaultRowHeight="12.75" customHeight="1"/>
  <cols>
    <col min="1" max="1" width="49.2857142857143" style="2" customWidth="1"/>
    <col min="2" max="8" width="10.5714285714286" style="2" customWidth="1"/>
    <col min="9" max="9" width="9.14285714285714" style="2"/>
  </cols>
  <sheetData>
    <row r="1" ht="24.75" customHeight="1" spans="1:1">
      <c r="A1" s="45" t="s">
        <v>29</v>
      </c>
    </row>
    <row r="2" ht="24.75" customHeight="1" spans="1:8">
      <c r="A2" s="25" t="s">
        <v>259</v>
      </c>
      <c r="B2" s="25"/>
      <c r="C2" s="25"/>
      <c r="D2" s="25"/>
      <c r="E2" s="25"/>
      <c r="F2" s="25"/>
      <c r="G2" s="25"/>
      <c r="H2" s="25"/>
    </row>
    <row r="3" ht="24.75" customHeight="1" spans="8:8">
      <c r="H3" s="6" t="s">
        <v>31</v>
      </c>
    </row>
    <row r="4" ht="24.75" customHeight="1" spans="1:8">
      <c r="A4" s="13" t="s">
        <v>159</v>
      </c>
      <c r="B4" s="46" t="s">
        <v>260</v>
      </c>
      <c r="C4" s="46" t="s">
        <v>261</v>
      </c>
      <c r="D4" s="46" t="s">
        <v>262</v>
      </c>
      <c r="E4" s="46" t="s">
        <v>263</v>
      </c>
      <c r="F4" s="47"/>
      <c r="G4" s="46" t="s">
        <v>264</v>
      </c>
      <c r="H4" s="48" t="s">
        <v>265</v>
      </c>
    </row>
    <row r="5" ht="24.75" customHeight="1" spans="1:8">
      <c r="A5" s="49"/>
      <c r="B5" s="47"/>
      <c r="C5" s="47"/>
      <c r="D5" s="47"/>
      <c r="E5" s="46" t="s">
        <v>266</v>
      </c>
      <c r="F5" s="46" t="s">
        <v>267</v>
      </c>
      <c r="G5" s="46"/>
      <c r="H5" s="48"/>
    </row>
    <row r="6" s="1" customFormat="1" ht="24.75" customHeight="1" spans="1:9">
      <c r="A6" s="50" t="s">
        <v>108</v>
      </c>
      <c r="B6" s="51">
        <v>12</v>
      </c>
      <c r="C6" s="52"/>
      <c r="D6" s="51"/>
      <c r="E6" s="52"/>
      <c r="F6" s="51">
        <v>12</v>
      </c>
      <c r="G6" s="51"/>
      <c r="H6" s="53"/>
      <c r="I6" s="21"/>
    </row>
    <row r="7" ht="24.75" customHeight="1" spans="1:8">
      <c r="A7" s="50" t="s">
        <v>268</v>
      </c>
      <c r="B7" s="51">
        <f>C7+D7+F7</f>
        <v>12</v>
      </c>
      <c r="C7" s="52"/>
      <c r="D7" s="51"/>
      <c r="E7" s="52"/>
      <c r="F7" s="51">
        <v>12</v>
      </c>
      <c r="G7" s="51"/>
      <c r="H7" s="53"/>
    </row>
    <row r="8" ht="24.75" customHeight="1" spans="1:8">
      <c r="A8" s="54"/>
      <c r="B8" s="55"/>
      <c r="C8" s="56"/>
      <c r="D8" s="55"/>
      <c r="E8" s="56"/>
      <c r="F8" s="55"/>
      <c r="G8" s="55"/>
      <c r="H8" s="57"/>
    </row>
    <row r="9" ht="24.75" customHeight="1" spans="1:8">
      <c r="A9" s="54"/>
      <c r="B9" s="55"/>
      <c r="C9" s="56"/>
      <c r="D9" s="55"/>
      <c r="E9" s="56"/>
      <c r="F9" s="55"/>
      <c r="G9" s="55"/>
      <c r="H9" s="57"/>
    </row>
    <row r="10" ht="24.75" customHeight="1" spans="1:8">
      <c r="A10" s="54"/>
      <c r="B10" s="55"/>
      <c r="C10" s="56"/>
      <c r="D10" s="55"/>
      <c r="E10" s="56"/>
      <c r="F10" s="55"/>
      <c r="G10" s="55"/>
      <c r="H10" s="57"/>
    </row>
    <row r="11" ht="24.75" customHeight="1" spans="1:8">
      <c r="A11" s="54"/>
      <c r="B11" s="55"/>
      <c r="C11" s="56"/>
      <c r="D11" s="55"/>
      <c r="E11" s="56"/>
      <c r="F11" s="55"/>
      <c r="G11" s="55"/>
      <c r="H11" s="57"/>
    </row>
    <row r="12" ht="24.75" customHeight="1" spans="1:8">
      <c r="A12" s="54"/>
      <c r="B12" s="55"/>
      <c r="C12" s="56"/>
      <c r="D12" s="55"/>
      <c r="E12" s="56"/>
      <c r="F12" s="55"/>
      <c r="G12" s="55"/>
      <c r="H12" s="57"/>
    </row>
    <row r="13" ht="24.75" customHeight="1" spans="1:8">
      <c r="A13" s="54"/>
      <c r="B13" s="55"/>
      <c r="C13" s="56"/>
      <c r="D13" s="55"/>
      <c r="E13" s="56"/>
      <c r="F13" s="55"/>
      <c r="G13" s="55"/>
      <c r="H13" s="57"/>
    </row>
    <row r="14" ht="24.75" customHeight="1" spans="1:8">
      <c r="A14" s="54"/>
      <c r="B14" s="55"/>
      <c r="C14" s="56"/>
      <c r="D14" s="55"/>
      <c r="E14" s="56"/>
      <c r="F14" s="55"/>
      <c r="G14" s="55"/>
      <c r="H14" s="57"/>
    </row>
    <row r="15" ht="24.75" customHeight="1" spans="1:8">
      <c r="A15" s="54"/>
      <c r="B15" s="55"/>
      <c r="C15" s="56"/>
      <c r="D15" s="55"/>
      <c r="E15" s="56"/>
      <c r="F15" s="55"/>
      <c r="G15" s="55"/>
      <c r="H15" s="57"/>
    </row>
    <row r="16" ht="24.75" customHeight="1" spans="1:8">
      <c r="A16" s="54"/>
      <c r="B16" s="55"/>
      <c r="C16" s="56"/>
      <c r="D16" s="55"/>
      <c r="E16" s="56"/>
      <c r="F16" s="55"/>
      <c r="G16" s="55"/>
      <c r="H16" s="57"/>
    </row>
    <row r="17" ht="24.75" customHeight="1" spans="1:8">
      <c r="A17" s="54"/>
      <c r="B17" s="55"/>
      <c r="C17" s="56"/>
      <c r="D17" s="55"/>
      <c r="E17" s="56"/>
      <c r="F17" s="55"/>
      <c r="G17" s="55"/>
      <c r="H17" s="57"/>
    </row>
    <row r="18" ht="24.75" customHeight="1" spans="1:8">
      <c r="A18" s="54"/>
      <c r="B18" s="55"/>
      <c r="C18" s="56"/>
      <c r="D18" s="55"/>
      <c r="E18" s="56"/>
      <c r="F18" s="55"/>
      <c r="G18" s="55"/>
      <c r="H18" s="57"/>
    </row>
    <row r="19" ht="24.75" customHeight="1" spans="1:8">
      <c r="A19" s="54"/>
      <c r="B19" s="55"/>
      <c r="C19" s="56"/>
      <c r="D19" s="55"/>
      <c r="E19" s="56"/>
      <c r="F19" s="55"/>
      <c r="G19" s="55"/>
      <c r="H19" s="57"/>
    </row>
    <row r="20" ht="24.75" customHeight="1" spans="1:8">
      <c r="A20" s="54"/>
      <c r="B20" s="55"/>
      <c r="C20" s="56"/>
      <c r="D20" s="55"/>
      <c r="E20" s="56"/>
      <c r="F20" s="55"/>
      <c r="G20" s="55"/>
      <c r="H20" s="57"/>
    </row>
    <row r="21" ht="24.75" customHeight="1" spans="1:8">
      <c r="A21" s="54"/>
      <c r="B21" s="55"/>
      <c r="C21" s="56"/>
      <c r="D21" s="55"/>
      <c r="E21" s="56"/>
      <c r="F21" s="55"/>
      <c r="G21" s="55"/>
      <c r="H21" s="57"/>
    </row>
    <row r="22" ht="24.75" customHeight="1" spans="1:8">
      <c r="A22" s="54"/>
      <c r="B22" s="55"/>
      <c r="C22" s="56"/>
      <c r="D22" s="55"/>
      <c r="E22" s="56"/>
      <c r="F22" s="55"/>
      <c r="G22" s="55"/>
      <c r="H22" s="57"/>
    </row>
    <row r="23" ht="24.75" customHeight="1" spans="1:8">
      <c r="A23" s="54"/>
      <c r="B23" s="55"/>
      <c r="C23" s="56"/>
      <c r="D23" s="55"/>
      <c r="E23" s="56"/>
      <c r="F23" s="55"/>
      <c r="G23" s="55"/>
      <c r="H23" s="57"/>
    </row>
    <row r="24" ht="24.75" customHeight="1" spans="1:8">
      <c r="A24" s="54"/>
      <c r="B24" s="55"/>
      <c r="C24" s="56"/>
      <c r="D24" s="55"/>
      <c r="E24" s="56"/>
      <c r="F24" s="55"/>
      <c r="G24" s="55"/>
      <c r="H24" s="57"/>
    </row>
  </sheetData>
  <sheetProtection formatCells="0" formatColumns="0" formatRows="0"/>
  <mergeCells count="8">
    <mergeCell ref="A2:H2"/>
    <mergeCell ref="E4:F4"/>
    <mergeCell ref="A4:A5"/>
    <mergeCell ref="B4:B5"/>
    <mergeCell ref="C4:C5"/>
    <mergeCell ref="D4:D5"/>
    <mergeCell ref="G4:G5"/>
    <mergeCell ref="H4:H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showGridLines="0" showZeros="0" topLeftCell="A10" workbookViewId="0">
      <selection activeCell="I14" sqref="I14"/>
    </sheetView>
  </sheetViews>
  <sheetFormatPr defaultColWidth="9" defaultRowHeight="12.75" customHeight="1" outlineLevelCol="6"/>
  <cols>
    <col min="1" max="1" width="8.71428571428571" style="2" customWidth="1"/>
    <col min="2" max="2" width="38.1428571428571" style="2" customWidth="1"/>
    <col min="3" max="5" width="17.8571428571429" style="2" customWidth="1"/>
    <col min="6" max="7" width="6.85714285714286" style="2" customWidth="1"/>
  </cols>
  <sheetData>
    <row r="1" ht="24.75" customHeight="1" spans="1:2">
      <c r="A1" s="23" t="s">
        <v>29</v>
      </c>
      <c r="B1" s="24"/>
    </row>
    <row r="2" ht="24.75" customHeight="1" spans="1:5">
      <c r="A2" s="25" t="s">
        <v>269</v>
      </c>
      <c r="B2" s="25"/>
      <c r="C2" s="25"/>
      <c r="D2" s="25"/>
      <c r="E2" s="25"/>
    </row>
    <row r="3" ht="24.75" customHeight="1" spans="5:5">
      <c r="E3" s="6" t="s">
        <v>31</v>
      </c>
    </row>
    <row r="4" ht="24.75" customHeight="1" spans="1:5">
      <c r="A4" s="13" t="s">
        <v>270</v>
      </c>
      <c r="B4" s="14" t="s">
        <v>34</v>
      </c>
      <c r="C4" s="14" t="s">
        <v>108</v>
      </c>
      <c r="D4" s="14" t="s">
        <v>104</v>
      </c>
      <c r="E4" s="26" t="s">
        <v>105</v>
      </c>
    </row>
    <row r="5" ht="24.75" customHeight="1" spans="1:5">
      <c r="A5" s="13" t="s">
        <v>107</v>
      </c>
      <c r="B5" s="14" t="s">
        <v>107</v>
      </c>
      <c r="C5" s="14">
        <v>1</v>
      </c>
      <c r="D5" s="14">
        <v>2</v>
      </c>
      <c r="E5" s="26">
        <v>3</v>
      </c>
    </row>
    <row r="6" s="1" customFormat="1" ht="25.5" customHeight="1" spans="1:7">
      <c r="A6" s="27">
        <f>ROW()-6</f>
        <v>0</v>
      </c>
      <c r="B6" s="28" t="s">
        <v>108</v>
      </c>
      <c r="C6" s="29">
        <f>SUM(D6:E6)</f>
        <v>229.78</v>
      </c>
      <c r="D6" s="30">
        <v>105.78</v>
      </c>
      <c r="E6" s="31">
        <v>124</v>
      </c>
      <c r="F6" s="21"/>
      <c r="G6" s="21"/>
    </row>
    <row r="7" ht="25.5" customHeight="1" spans="1:5">
      <c r="A7" s="32">
        <f t="shared" ref="A7:A20" si="0">ROW()-6</f>
        <v>1</v>
      </c>
      <c r="B7" s="33" t="s">
        <v>271</v>
      </c>
      <c r="C7" s="29">
        <f t="shared" ref="C7:C25" si="1">SUM(D7)</f>
        <v>27</v>
      </c>
      <c r="D7" s="34">
        <v>27</v>
      </c>
      <c r="E7" s="35"/>
    </row>
    <row r="8" ht="25.5" customHeight="1" spans="1:5">
      <c r="A8" s="32">
        <f t="shared" si="0"/>
        <v>2</v>
      </c>
      <c r="B8" s="33" t="s">
        <v>272</v>
      </c>
      <c r="C8" s="29">
        <f t="shared" si="1"/>
        <v>8</v>
      </c>
      <c r="D8" s="34">
        <v>8</v>
      </c>
      <c r="E8" s="35"/>
    </row>
    <row r="9" ht="25.5" customHeight="1" spans="1:5">
      <c r="A9" s="32">
        <f t="shared" si="0"/>
        <v>3</v>
      </c>
      <c r="B9" s="33" t="s">
        <v>273</v>
      </c>
      <c r="C9" s="29">
        <f t="shared" si="1"/>
        <v>0</v>
      </c>
      <c r="D9" s="34"/>
      <c r="E9" s="35"/>
    </row>
    <row r="10" ht="25.5" customHeight="1" spans="1:5">
      <c r="A10" s="32">
        <f t="shared" si="0"/>
        <v>4</v>
      </c>
      <c r="B10" s="33" t="s">
        <v>274</v>
      </c>
      <c r="C10" s="29">
        <f t="shared" si="1"/>
        <v>0</v>
      </c>
      <c r="D10" s="34"/>
      <c r="E10" s="35"/>
    </row>
    <row r="11" ht="25.5" customHeight="1" spans="1:5">
      <c r="A11" s="32">
        <f t="shared" si="0"/>
        <v>5</v>
      </c>
      <c r="B11" s="33" t="s">
        <v>275</v>
      </c>
      <c r="C11" s="29">
        <f t="shared" si="1"/>
        <v>5.7</v>
      </c>
      <c r="D11" s="34">
        <v>5.7</v>
      </c>
      <c r="E11" s="35"/>
    </row>
    <row r="12" ht="25.5" customHeight="1" spans="1:5">
      <c r="A12" s="32">
        <f t="shared" si="0"/>
        <v>6</v>
      </c>
      <c r="B12" s="33" t="s">
        <v>276</v>
      </c>
      <c r="C12" s="29">
        <f t="shared" si="1"/>
        <v>0</v>
      </c>
      <c r="D12" s="34"/>
      <c r="E12" s="35"/>
    </row>
    <row r="13" ht="25.5" customHeight="1" spans="1:5">
      <c r="A13" s="32">
        <f t="shared" si="0"/>
        <v>7</v>
      </c>
      <c r="B13" s="33" t="s">
        <v>277</v>
      </c>
      <c r="C13" s="29">
        <f t="shared" si="1"/>
        <v>0</v>
      </c>
      <c r="D13" s="34"/>
      <c r="E13" s="35"/>
    </row>
    <row r="14" ht="25.5" customHeight="1" spans="1:5">
      <c r="A14" s="32">
        <f t="shared" si="0"/>
        <v>8</v>
      </c>
      <c r="B14" s="33" t="s">
        <v>278</v>
      </c>
      <c r="C14" s="29">
        <f t="shared" si="1"/>
        <v>20</v>
      </c>
      <c r="D14" s="34">
        <v>20</v>
      </c>
      <c r="E14" s="35"/>
    </row>
    <row r="15" ht="25.5" customHeight="1" spans="1:5">
      <c r="A15" s="32">
        <f t="shared" si="0"/>
        <v>9</v>
      </c>
      <c r="B15" s="33" t="s">
        <v>279</v>
      </c>
      <c r="C15" s="29">
        <f t="shared" si="1"/>
        <v>0</v>
      </c>
      <c r="D15" s="34"/>
      <c r="E15" s="35"/>
    </row>
    <row r="16" ht="25.5" customHeight="1" spans="1:5">
      <c r="A16" s="32">
        <f t="shared" si="0"/>
        <v>10</v>
      </c>
      <c r="B16" s="33" t="s">
        <v>264</v>
      </c>
      <c r="C16" s="29">
        <f t="shared" si="1"/>
        <v>0</v>
      </c>
      <c r="D16" s="34"/>
      <c r="E16" s="35"/>
    </row>
    <row r="17" ht="25.5" customHeight="1" spans="1:5">
      <c r="A17" s="32">
        <f t="shared" si="0"/>
        <v>11</v>
      </c>
      <c r="B17" s="33" t="s">
        <v>280</v>
      </c>
      <c r="C17" s="29">
        <f t="shared" si="1"/>
        <v>7.78</v>
      </c>
      <c r="D17" s="34">
        <v>7.78</v>
      </c>
      <c r="E17" s="35"/>
    </row>
    <row r="18" ht="25.5" customHeight="1" spans="1:5">
      <c r="A18" s="32">
        <f t="shared" si="0"/>
        <v>12</v>
      </c>
      <c r="B18" s="33" t="s">
        <v>281</v>
      </c>
      <c r="C18" s="29"/>
      <c r="D18" s="34"/>
      <c r="E18" s="35"/>
    </row>
    <row r="19" ht="25.5" customHeight="1" spans="1:5">
      <c r="A19" s="32">
        <f t="shared" si="0"/>
        <v>13</v>
      </c>
      <c r="B19" s="33" t="s">
        <v>282</v>
      </c>
      <c r="C19" s="29">
        <v>25.3</v>
      </c>
      <c r="D19" s="34">
        <v>25.3</v>
      </c>
      <c r="E19" s="35"/>
    </row>
    <row r="20" ht="25.5" customHeight="1" spans="1:5">
      <c r="A20" s="36">
        <f t="shared" si="0"/>
        <v>14</v>
      </c>
      <c r="B20" s="37" t="s">
        <v>225</v>
      </c>
      <c r="C20" s="29">
        <f t="shared" si="1"/>
        <v>12</v>
      </c>
      <c r="D20" s="38">
        <v>12</v>
      </c>
      <c r="E20" s="39"/>
    </row>
    <row r="21" ht="32" customHeight="1" spans="1:5">
      <c r="A21" s="40">
        <v>15</v>
      </c>
      <c r="B21" s="37" t="s">
        <v>283</v>
      </c>
      <c r="C21" s="29">
        <f>D21+E21</f>
        <v>39</v>
      </c>
      <c r="D21" s="41"/>
      <c r="E21" s="42">
        <v>39</v>
      </c>
    </row>
    <row r="22" ht="29" customHeight="1" spans="1:5">
      <c r="A22" s="40">
        <v>16</v>
      </c>
      <c r="B22" s="37" t="s">
        <v>284</v>
      </c>
      <c r="C22" s="29">
        <f>D22+E22</f>
        <v>45</v>
      </c>
      <c r="D22" s="41"/>
      <c r="E22" s="42">
        <v>45</v>
      </c>
    </row>
    <row r="23" ht="28" customHeight="1" spans="1:5">
      <c r="A23" s="40">
        <v>17</v>
      </c>
      <c r="B23" s="37" t="s">
        <v>285</v>
      </c>
      <c r="C23" s="29">
        <f>D23+E23</f>
        <v>20</v>
      </c>
      <c r="D23" s="41"/>
      <c r="E23" s="42">
        <v>20</v>
      </c>
    </row>
    <row r="24" ht="28" customHeight="1" spans="1:5">
      <c r="A24" s="40">
        <v>18</v>
      </c>
      <c r="B24" s="37" t="s">
        <v>286</v>
      </c>
      <c r="C24" s="29">
        <f>D24+E24</f>
        <v>5</v>
      </c>
      <c r="D24" s="41"/>
      <c r="E24" s="42">
        <v>5</v>
      </c>
    </row>
    <row r="25" ht="28" customHeight="1" spans="1:5">
      <c r="A25" s="43">
        <v>19</v>
      </c>
      <c r="B25" s="44" t="s">
        <v>287</v>
      </c>
      <c r="C25" s="29">
        <f>D25+E25</f>
        <v>15</v>
      </c>
      <c r="D25" s="41"/>
      <c r="E25" s="42">
        <v>15</v>
      </c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0"/>
  <sheetViews>
    <sheetView showGridLines="0" showZeros="0" workbookViewId="0">
      <selection activeCell="C35" sqref="C35"/>
    </sheetView>
  </sheetViews>
  <sheetFormatPr defaultColWidth="9" defaultRowHeight="12.75" customHeight="1"/>
  <cols>
    <col min="1" max="1" width="18" style="2" customWidth="1"/>
    <col min="2" max="2" width="31.1428571428571" style="2" customWidth="1"/>
    <col min="3" max="3" width="36.5714285714286" style="2" customWidth="1"/>
    <col min="4" max="4" width="22.1428571428571" style="2" customWidth="1"/>
    <col min="5" max="5" width="2.85714285714286" style="2" customWidth="1"/>
    <col min="6" max="17" width="9.14285714285714" style="2"/>
  </cols>
  <sheetData>
    <row r="1" ht="15" customHeight="1" spans="1:17">
      <c r="A1" s="3" t="s">
        <v>29</v>
      </c>
      <c r="B1" s="4"/>
      <c r="C1" s="4"/>
      <c r="D1"/>
      <c r="E1"/>
      <c r="F1"/>
      <c r="G1"/>
      <c r="H1"/>
      <c r="I1"/>
      <c r="J1"/>
      <c r="K1"/>
      <c r="L1"/>
      <c r="M1"/>
      <c r="N1"/>
      <c r="O1"/>
      <c r="P1"/>
      <c r="Q1"/>
    </row>
    <row r="2" ht="32.25" customHeight="1" spans="1:17">
      <c r="A2" s="5" t="s">
        <v>288</v>
      </c>
      <c r="B2" s="5"/>
      <c r="C2" s="5"/>
      <c r="D2" s="5"/>
      <c r="E2"/>
      <c r="F2"/>
      <c r="G2"/>
      <c r="H2"/>
      <c r="I2"/>
      <c r="J2"/>
      <c r="K2"/>
      <c r="L2"/>
      <c r="M2"/>
      <c r="N2"/>
      <c r="O2"/>
      <c r="P2"/>
      <c r="Q2"/>
    </row>
    <row r="3" ht="15" customHeight="1" spans="3:17">
      <c r="C3"/>
      <c r="D3" s="6" t="s">
        <v>31</v>
      </c>
      <c r="E3"/>
      <c r="F3"/>
      <c r="G3"/>
      <c r="H3"/>
      <c r="I3"/>
      <c r="J3"/>
      <c r="K3"/>
      <c r="L3"/>
      <c r="M3"/>
      <c r="N3"/>
      <c r="O3"/>
      <c r="P3"/>
      <c r="Q3"/>
    </row>
    <row r="4" ht="15" customHeight="1" spans="1:17">
      <c r="A4" s="7" t="s">
        <v>102</v>
      </c>
      <c r="B4" s="8"/>
      <c r="C4" s="9" t="s">
        <v>289</v>
      </c>
      <c r="D4" s="10" t="s">
        <v>35</v>
      </c>
      <c r="E4"/>
      <c r="F4"/>
      <c r="G4"/>
      <c r="H4"/>
      <c r="I4"/>
      <c r="J4"/>
      <c r="K4"/>
      <c r="L4"/>
      <c r="M4"/>
      <c r="N4"/>
      <c r="O4"/>
      <c r="P4"/>
      <c r="Q4"/>
    </row>
    <row r="5" ht="15" customHeight="1" spans="1:17">
      <c r="A5" s="7" t="s">
        <v>165</v>
      </c>
      <c r="B5" s="8" t="s">
        <v>166</v>
      </c>
      <c r="C5" s="11"/>
      <c r="D5" s="12"/>
      <c r="E5"/>
      <c r="F5"/>
      <c r="G5"/>
      <c r="H5"/>
      <c r="I5"/>
      <c r="J5"/>
      <c r="K5"/>
      <c r="L5"/>
      <c r="M5"/>
      <c r="N5"/>
      <c r="O5"/>
      <c r="P5"/>
      <c r="Q5"/>
    </row>
    <row r="6" ht="15" customHeight="1" spans="1:17">
      <c r="A6" s="13" t="s">
        <v>107</v>
      </c>
      <c r="B6" s="14" t="s">
        <v>107</v>
      </c>
      <c r="C6" s="11"/>
      <c r="D6" s="12"/>
      <c r="E6"/>
      <c r="F6"/>
      <c r="G6"/>
      <c r="H6"/>
      <c r="I6"/>
      <c r="J6"/>
      <c r="K6"/>
      <c r="L6"/>
      <c r="M6"/>
      <c r="N6"/>
      <c r="O6"/>
      <c r="P6"/>
      <c r="Q6"/>
    </row>
    <row r="7" ht="15" customHeight="1" spans="1:17">
      <c r="A7" s="11" t="s">
        <v>290</v>
      </c>
      <c r="B7" s="15"/>
      <c r="C7" s="11"/>
      <c r="D7" s="12"/>
      <c r="E7"/>
      <c r="F7"/>
      <c r="G7"/>
      <c r="H7"/>
      <c r="I7"/>
      <c r="J7"/>
      <c r="K7"/>
      <c r="L7"/>
      <c r="M7"/>
      <c r="N7"/>
      <c r="O7"/>
      <c r="P7"/>
      <c r="Q7"/>
    </row>
    <row r="8" ht="15" customHeight="1" spans="1:17">
      <c r="A8" s="11" t="s">
        <v>291</v>
      </c>
      <c r="B8" s="15"/>
      <c r="C8" s="11"/>
      <c r="D8" s="12"/>
      <c r="E8"/>
      <c r="F8"/>
      <c r="G8"/>
      <c r="H8"/>
      <c r="I8"/>
      <c r="J8"/>
      <c r="K8"/>
      <c r="L8"/>
      <c r="M8"/>
      <c r="N8"/>
      <c r="O8"/>
      <c r="P8"/>
      <c r="Q8"/>
    </row>
    <row r="9" ht="15" customHeight="1" spans="1:17">
      <c r="A9" s="16" t="s">
        <v>292</v>
      </c>
      <c r="B9" s="15"/>
      <c r="C9" s="16"/>
      <c r="D9" s="12"/>
      <c r="E9"/>
      <c r="F9"/>
      <c r="G9"/>
      <c r="H9"/>
      <c r="I9"/>
      <c r="J9"/>
      <c r="K9"/>
      <c r="L9"/>
      <c r="M9"/>
      <c r="N9"/>
      <c r="O9"/>
      <c r="P9"/>
      <c r="Q9"/>
    </row>
    <row r="10" s="1" customFormat="1" ht="26.25" customHeight="1" spans="1:16">
      <c r="A10" s="17"/>
      <c r="B10" s="18"/>
      <c r="C10" s="19"/>
      <c r="D10" s="20"/>
      <c r="E10" s="21"/>
      <c r="P10" s="22"/>
    </row>
  </sheetData>
  <sheetProtection formatCells="0" formatColumns="0" formatRows="0"/>
  <mergeCells count="5">
    <mergeCell ref="A1:C1"/>
    <mergeCell ref="A2:D2"/>
    <mergeCell ref="A4:B4"/>
    <mergeCell ref="C4:C5"/>
    <mergeCell ref="D4:D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511805555555556"/>
  <pageSetup paperSize="9" scale="85" fitToHeight="100" orientation="portrait" horizontalDpi="300" verticalDpi="3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showGridLines="0" showZeros="0" workbookViewId="0">
      <selection activeCell="F17" sqref="F17"/>
    </sheetView>
  </sheetViews>
  <sheetFormatPr defaultColWidth="9" defaultRowHeight="12.75" customHeight="1" outlineLevelCol="3"/>
  <cols>
    <col min="1" max="1" width="9.14285714285714" style="2"/>
    <col min="2" max="2" width="65.2857142857143" style="2" customWidth="1"/>
    <col min="3" max="3" width="45.7142857142857" style="2" customWidth="1"/>
    <col min="4" max="4" width="9.14285714285714" style="2"/>
  </cols>
  <sheetData>
    <row r="1" ht="24.75" customHeight="1" spans="1:4">
      <c r="A1"/>
      <c r="B1"/>
      <c r="C1"/>
      <c r="D1"/>
    </row>
    <row r="2" ht="24.75" customHeight="1" spans="1:4">
      <c r="A2"/>
      <c r="B2" s="25" t="s">
        <v>10</v>
      </c>
      <c r="C2" s="25"/>
      <c r="D2"/>
    </row>
    <row r="3" ht="24.75" customHeight="1" spans="1:4">
      <c r="A3"/>
      <c r="B3" s="174"/>
      <c r="C3"/>
      <c r="D3"/>
    </row>
    <row r="4" ht="24.75" customHeight="1" spans="1:4">
      <c r="A4"/>
      <c r="B4" s="175" t="s">
        <v>11</v>
      </c>
      <c r="C4" s="176" t="s">
        <v>12</v>
      </c>
      <c r="D4"/>
    </row>
    <row r="5" ht="24.75" customHeight="1" spans="1:4">
      <c r="A5"/>
      <c r="B5" s="177" t="s">
        <v>13</v>
      </c>
      <c r="C5" s="178"/>
      <c r="D5"/>
    </row>
    <row r="6" ht="24.75" customHeight="1" spans="1:4">
      <c r="A6"/>
      <c r="B6" s="177" t="s">
        <v>14</v>
      </c>
      <c r="C6" s="178" t="s">
        <v>15</v>
      </c>
      <c r="D6"/>
    </row>
    <row r="7" ht="24.75" customHeight="1" spans="1:4">
      <c r="A7"/>
      <c r="B7" s="177" t="s">
        <v>16</v>
      </c>
      <c r="C7" s="178" t="s">
        <v>17</v>
      </c>
      <c r="D7"/>
    </row>
    <row r="8" ht="24.75" customHeight="1" spans="1:4">
      <c r="A8"/>
      <c r="B8" s="177" t="s">
        <v>18</v>
      </c>
      <c r="C8" s="178"/>
      <c r="D8"/>
    </row>
    <row r="9" ht="24.75" customHeight="1" spans="1:4">
      <c r="A9"/>
      <c r="B9" s="177" t="s">
        <v>19</v>
      </c>
      <c r="C9" s="178" t="s">
        <v>20</v>
      </c>
      <c r="D9"/>
    </row>
    <row r="10" ht="24.75" customHeight="1" spans="1:4">
      <c r="A10"/>
      <c r="B10" s="177" t="s">
        <v>21</v>
      </c>
      <c r="C10" s="178" t="s">
        <v>22</v>
      </c>
      <c r="D10"/>
    </row>
    <row r="11" ht="24.75" customHeight="1" spans="1:4">
      <c r="A11"/>
      <c r="B11" s="179" t="s">
        <v>23</v>
      </c>
      <c r="C11" s="178" t="s">
        <v>24</v>
      </c>
      <c r="D11"/>
    </row>
    <row r="12" ht="24.75" customHeight="1" spans="1:4">
      <c r="A12"/>
      <c r="B12" s="180" t="s">
        <v>25</v>
      </c>
      <c r="C12" s="181" t="s">
        <v>26</v>
      </c>
      <c r="D12"/>
    </row>
    <row r="13" ht="24.75" customHeight="1" spans="1:4">
      <c r="A13"/>
      <c r="B13" s="180" t="s">
        <v>27</v>
      </c>
      <c r="C13" s="182"/>
      <c r="D13"/>
    </row>
    <row r="14" ht="24.75" customHeight="1" spans="1:4">
      <c r="A14"/>
      <c r="B14" s="180" t="s">
        <v>28</v>
      </c>
      <c r="C14" s="182"/>
      <c r="D14"/>
    </row>
    <row r="15" ht="24.75" customHeight="1" spans="1:4">
      <c r="A15"/>
      <c r="B15" s="183"/>
      <c r="C15" s="184"/>
      <c r="D15"/>
    </row>
    <row r="16" ht="24.75" customHeight="1" spans="1:4">
      <c r="A16"/>
      <c r="C16"/>
      <c r="D16"/>
    </row>
    <row r="17" ht="24.75" customHeight="1" spans="1:4">
      <c r="A17"/>
      <c r="C17"/>
      <c r="D17"/>
    </row>
    <row r="18" ht="24.75" customHeight="1" spans="1:4">
      <c r="A18"/>
      <c r="C18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  <row r="22" ht="24.75" customHeight="1" spans="1:4">
      <c r="A22"/>
      <c r="C22"/>
      <c r="D22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Print_Titles" display="（10）政府性基金预算支出情况表"/>
    <hyperlink ref="B15" location="'(11)'!A1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1"/>
  <sheetViews>
    <sheetView showGridLines="0" showZeros="0" topLeftCell="A22" workbookViewId="0">
      <selection activeCell="F21" sqref="F21"/>
    </sheetView>
  </sheetViews>
  <sheetFormatPr defaultColWidth="9.14285714285714" defaultRowHeight="12.75" customHeight="1" outlineLevelCol="4"/>
  <cols>
    <col min="1" max="1" width="29.7142857142857" style="142" customWidth="1"/>
    <col min="2" max="2" width="17.5714285714286" style="142" customWidth="1"/>
    <col min="3" max="3" width="28.5714285714286" style="142" customWidth="1"/>
    <col min="4" max="4" width="15.5714285714286" style="142" customWidth="1"/>
    <col min="5" max="5" width="31.2857142857143" style="142" customWidth="1"/>
    <col min="6" max="16384" width="9.14285714285714" style="143"/>
  </cols>
  <sheetData>
    <row r="1" ht="24.75" customHeight="1" spans="1:1">
      <c r="A1" s="144" t="s">
        <v>29</v>
      </c>
    </row>
    <row r="2" ht="24.75" customHeight="1" spans="1:4">
      <c r="A2" s="145" t="s">
        <v>30</v>
      </c>
      <c r="B2" s="145"/>
      <c r="C2" s="145"/>
      <c r="D2" s="145"/>
    </row>
    <row r="3" ht="24.75" customHeight="1" spans="1:4">
      <c r="A3" s="146"/>
      <c r="B3" s="147"/>
      <c r="C3" s="148"/>
      <c r="D3" s="149" t="s">
        <v>31</v>
      </c>
    </row>
    <row r="4" ht="24.75" customHeight="1" spans="1:4">
      <c r="A4" s="150" t="s">
        <v>32</v>
      </c>
      <c r="B4" s="151"/>
      <c r="C4" s="151" t="s">
        <v>33</v>
      </c>
      <c r="D4" s="152"/>
    </row>
    <row r="5" ht="24.75" customHeight="1" spans="1:4">
      <c r="A5" s="150" t="s">
        <v>34</v>
      </c>
      <c r="B5" s="151" t="s">
        <v>35</v>
      </c>
      <c r="C5" s="151" t="s">
        <v>34</v>
      </c>
      <c r="D5" s="152" t="s">
        <v>35</v>
      </c>
    </row>
    <row r="6" s="141" customFormat="1" ht="24.75" customHeight="1" spans="1:5">
      <c r="A6" s="153" t="s">
        <v>36</v>
      </c>
      <c r="B6" s="154">
        <v>791.96</v>
      </c>
      <c r="C6" s="155" t="s">
        <v>37</v>
      </c>
      <c r="D6" s="156">
        <v>683.99</v>
      </c>
      <c r="E6" s="157"/>
    </row>
    <row r="7" s="141" customFormat="1" ht="24.75" customHeight="1" spans="1:5">
      <c r="A7" s="153" t="s">
        <v>38</v>
      </c>
      <c r="B7" s="158">
        <v>0</v>
      </c>
      <c r="C7" s="155" t="s">
        <v>39</v>
      </c>
      <c r="D7" s="159">
        <v>0</v>
      </c>
      <c r="E7" s="157"/>
    </row>
    <row r="8" s="141" customFormat="1" ht="24.75" customHeight="1" spans="1:5">
      <c r="A8" s="160" t="s">
        <v>40</v>
      </c>
      <c r="B8" s="158">
        <v>0</v>
      </c>
      <c r="C8" s="155" t="s">
        <v>41</v>
      </c>
      <c r="D8" s="159">
        <v>0</v>
      </c>
      <c r="E8" s="157"/>
    </row>
    <row r="9" s="141" customFormat="1" ht="24.75" customHeight="1" spans="1:5">
      <c r="A9" s="153" t="s">
        <v>42</v>
      </c>
      <c r="B9" s="158">
        <v>0</v>
      </c>
      <c r="C9" s="155" t="s">
        <v>43</v>
      </c>
      <c r="D9" s="159">
        <v>0</v>
      </c>
      <c r="E9" s="157"/>
    </row>
    <row r="10" s="141" customFormat="1" ht="24.75" customHeight="1" spans="1:5">
      <c r="A10" s="153" t="s">
        <v>44</v>
      </c>
      <c r="B10" s="158">
        <v>0</v>
      </c>
      <c r="C10" s="155" t="s">
        <v>45</v>
      </c>
      <c r="D10" s="159">
        <v>0</v>
      </c>
      <c r="E10" s="157"/>
    </row>
    <row r="11" s="141" customFormat="1" ht="24.75" customHeight="1" spans="1:5">
      <c r="A11" s="160" t="s">
        <v>46</v>
      </c>
      <c r="B11" s="158">
        <v>0</v>
      </c>
      <c r="C11" s="155" t="s">
        <v>47</v>
      </c>
      <c r="D11" s="161">
        <v>0</v>
      </c>
      <c r="E11" s="157"/>
    </row>
    <row r="12" s="141" customFormat="1" ht="24.75" customHeight="1" spans="1:5">
      <c r="A12" s="160" t="s">
        <v>48</v>
      </c>
      <c r="B12" s="158">
        <v>0</v>
      </c>
      <c r="C12" s="155" t="s">
        <v>49</v>
      </c>
      <c r="D12" s="162">
        <v>0</v>
      </c>
      <c r="E12" s="157"/>
    </row>
    <row r="13" s="141" customFormat="1" ht="24.75" customHeight="1" spans="1:5">
      <c r="A13" s="153" t="s">
        <v>50</v>
      </c>
      <c r="B13" s="158">
        <v>0</v>
      </c>
      <c r="C13" s="155" t="s">
        <v>51</v>
      </c>
      <c r="D13" s="163">
        <v>70.63</v>
      </c>
      <c r="E13" s="157"/>
    </row>
    <row r="14" s="141" customFormat="1" ht="24.75" customHeight="1" spans="1:5">
      <c r="A14" s="153" t="s">
        <v>52</v>
      </c>
      <c r="B14" s="158">
        <v>0</v>
      </c>
      <c r="C14" s="155" t="s">
        <v>53</v>
      </c>
      <c r="D14" s="163">
        <v>0</v>
      </c>
      <c r="E14" s="157"/>
    </row>
    <row r="15" s="141" customFormat="1" ht="24.75" customHeight="1" spans="1:5">
      <c r="A15" s="160"/>
      <c r="B15" s="155"/>
      <c r="C15" s="155" t="s">
        <v>54</v>
      </c>
      <c r="D15" s="163"/>
      <c r="E15" s="157"/>
    </row>
    <row r="16" s="141" customFormat="1" ht="24.75" customHeight="1" spans="1:5">
      <c r="A16" s="160"/>
      <c r="B16" s="155"/>
      <c r="C16" s="155" t="s">
        <v>55</v>
      </c>
      <c r="D16" s="163">
        <v>0</v>
      </c>
      <c r="E16" s="157"/>
    </row>
    <row r="17" s="141" customFormat="1" ht="24.75" customHeight="1" spans="1:5">
      <c r="A17" s="153"/>
      <c r="B17" s="155"/>
      <c r="C17" s="155" t="s">
        <v>56</v>
      </c>
      <c r="D17" s="163">
        <v>0</v>
      </c>
      <c r="E17" s="157"/>
    </row>
    <row r="18" s="141" customFormat="1" ht="24.75" customHeight="1" spans="1:5">
      <c r="A18" s="153"/>
      <c r="B18" s="155"/>
      <c r="C18" s="155" t="s">
        <v>57</v>
      </c>
      <c r="D18" s="163">
        <v>0</v>
      </c>
      <c r="E18" s="157"/>
    </row>
    <row r="19" s="141" customFormat="1" ht="24.75" customHeight="1" spans="1:5">
      <c r="A19" s="153"/>
      <c r="B19" s="155"/>
      <c r="C19" s="155" t="s">
        <v>58</v>
      </c>
      <c r="D19" s="163">
        <v>0</v>
      </c>
      <c r="E19" s="157"/>
    </row>
    <row r="20" s="141" customFormat="1" ht="24.75" customHeight="1" spans="1:5">
      <c r="A20" s="153"/>
      <c r="B20" s="155"/>
      <c r="C20" s="155" t="s">
        <v>59</v>
      </c>
      <c r="D20" s="163">
        <v>0</v>
      </c>
      <c r="E20" s="157"/>
    </row>
    <row r="21" s="141" customFormat="1" ht="24.75" customHeight="1" spans="1:5">
      <c r="A21" s="153"/>
      <c r="B21" s="155"/>
      <c r="C21" s="155" t="s">
        <v>60</v>
      </c>
      <c r="D21" s="163">
        <v>0</v>
      </c>
      <c r="E21" s="157"/>
    </row>
    <row r="22" s="141" customFormat="1" ht="24.75" customHeight="1" spans="1:5">
      <c r="A22" s="153"/>
      <c r="B22" s="155"/>
      <c r="C22" s="155" t="s">
        <v>61</v>
      </c>
      <c r="D22" s="163">
        <v>0</v>
      </c>
      <c r="E22" s="157"/>
    </row>
    <row r="23" s="141" customFormat="1" ht="24.75" customHeight="1" spans="1:5">
      <c r="A23" s="153"/>
      <c r="B23" s="155"/>
      <c r="C23" s="155" t="s">
        <v>62</v>
      </c>
      <c r="D23" s="163">
        <v>0</v>
      </c>
      <c r="E23" s="157"/>
    </row>
    <row r="24" s="141" customFormat="1" ht="24.75" customHeight="1" spans="1:5">
      <c r="A24" s="153"/>
      <c r="B24" s="155"/>
      <c r="C24" s="155" t="s">
        <v>63</v>
      </c>
      <c r="D24" s="163">
        <v>0</v>
      </c>
      <c r="E24" s="157"/>
    </row>
    <row r="25" s="141" customFormat="1" ht="24.75" customHeight="1" spans="1:5">
      <c r="A25" s="153"/>
      <c r="B25" s="155"/>
      <c r="C25" s="155" t="s">
        <v>64</v>
      </c>
      <c r="D25" s="163">
        <v>37.33</v>
      </c>
      <c r="E25" s="157"/>
    </row>
    <row r="26" s="141" customFormat="1" ht="24.75" customHeight="1" spans="1:5">
      <c r="A26" s="153"/>
      <c r="B26" s="155"/>
      <c r="C26" s="155" t="s">
        <v>65</v>
      </c>
      <c r="D26" s="163">
        <v>0</v>
      </c>
      <c r="E26" s="157"/>
    </row>
    <row r="27" s="141" customFormat="1" ht="24.75" customHeight="1" spans="1:5">
      <c r="A27" s="153"/>
      <c r="B27" s="155"/>
      <c r="C27" s="155" t="s">
        <v>66</v>
      </c>
      <c r="D27" s="163"/>
      <c r="E27" s="157"/>
    </row>
    <row r="28" s="141" customFormat="1" ht="24.75" customHeight="1" spans="1:5">
      <c r="A28" s="153"/>
      <c r="B28" s="155"/>
      <c r="C28" s="155" t="s">
        <v>67</v>
      </c>
      <c r="D28" s="163">
        <v>0</v>
      </c>
      <c r="E28" s="157"/>
    </row>
    <row r="29" s="141" customFormat="1" ht="24.75" customHeight="1" spans="1:5">
      <c r="A29" s="153"/>
      <c r="B29" s="155"/>
      <c r="C29" s="155" t="s">
        <v>68</v>
      </c>
      <c r="D29" s="163">
        <v>0</v>
      </c>
      <c r="E29" s="157"/>
    </row>
    <row r="30" s="141" customFormat="1" ht="24.75" customHeight="1" spans="1:5">
      <c r="A30" s="153"/>
      <c r="B30" s="155"/>
      <c r="C30" s="155" t="s">
        <v>69</v>
      </c>
      <c r="D30" s="163">
        <v>0</v>
      </c>
      <c r="E30" s="157"/>
    </row>
    <row r="31" s="141" customFormat="1" ht="24.75" customHeight="1" spans="1:5">
      <c r="A31" s="153"/>
      <c r="B31" s="155"/>
      <c r="C31" s="155" t="s">
        <v>70</v>
      </c>
      <c r="D31" s="163">
        <v>0</v>
      </c>
      <c r="E31" s="157"/>
    </row>
    <row r="32" s="141" customFormat="1" ht="24.75" customHeight="1" spans="1:5">
      <c r="A32" s="153"/>
      <c r="B32" s="155"/>
      <c r="C32" s="155" t="s">
        <v>71</v>
      </c>
      <c r="D32" s="163">
        <v>0</v>
      </c>
      <c r="E32" s="157"/>
    </row>
    <row r="33" s="141" customFormat="1" ht="24.75" customHeight="1" spans="1:5">
      <c r="A33" s="153"/>
      <c r="B33" s="155"/>
      <c r="C33" s="155" t="s">
        <v>72</v>
      </c>
      <c r="D33" s="163">
        <v>0</v>
      </c>
      <c r="E33" s="157"/>
    </row>
    <row r="34" s="141" customFormat="1" ht="24.75" customHeight="1" spans="1:5">
      <c r="A34" s="153"/>
      <c r="B34" s="155"/>
      <c r="C34" s="155" t="s">
        <v>73</v>
      </c>
      <c r="D34" s="163">
        <v>0</v>
      </c>
      <c r="E34" s="157"/>
    </row>
    <row r="35" s="141" customFormat="1" ht="24.75" customHeight="1" spans="1:5">
      <c r="A35" s="164" t="s">
        <v>74</v>
      </c>
      <c r="B35" s="154">
        <v>791.96</v>
      </c>
      <c r="C35" s="165" t="s">
        <v>75</v>
      </c>
      <c r="D35" s="154">
        <v>791.96</v>
      </c>
      <c r="E35" s="157"/>
    </row>
    <row r="36" s="141" customFormat="1" ht="24.75" customHeight="1" spans="1:5">
      <c r="A36" s="153" t="s">
        <v>76</v>
      </c>
      <c r="B36" s="166"/>
      <c r="C36" s="155" t="s">
        <v>77</v>
      </c>
      <c r="D36" s="161">
        <v>0</v>
      </c>
      <c r="E36" s="157"/>
    </row>
    <row r="37" s="141" customFormat="1" ht="24.75" customHeight="1" spans="1:5">
      <c r="A37" s="153" t="s">
        <v>78</v>
      </c>
      <c r="B37" s="167">
        <v>0</v>
      </c>
      <c r="C37" s="155"/>
      <c r="D37" s="168"/>
      <c r="E37" s="157"/>
    </row>
    <row r="38" ht="24.75" customHeight="1" spans="1:4">
      <c r="A38" s="143"/>
      <c r="B38" s="169"/>
      <c r="C38" s="170"/>
      <c r="D38" s="171"/>
    </row>
    <row r="39" ht="24.75" customHeight="1" spans="1:4">
      <c r="A39" s="172"/>
      <c r="B39" s="169"/>
      <c r="C39" s="170"/>
      <c r="D39" s="171"/>
    </row>
    <row r="40" s="141" customFormat="1" ht="24.75" customHeight="1" spans="1:5">
      <c r="A40" s="164" t="s">
        <v>79</v>
      </c>
      <c r="B40" s="154">
        <v>791.96</v>
      </c>
      <c r="C40" s="173" t="s">
        <v>80</v>
      </c>
      <c r="D40" s="154">
        <v>791.96</v>
      </c>
      <c r="E40" s="157"/>
    </row>
    <row r="41" ht="27" customHeight="1"/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4"/>
  <sheetViews>
    <sheetView showGridLines="0" showZeros="0" topLeftCell="A19" workbookViewId="0">
      <selection activeCell="C28" sqref="C28"/>
    </sheetView>
  </sheetViews>
  <sheetFormatPr defaultColWidth="9" defaultRowHeight="12.75" customHeight="1" outlineLevelCol="2"/>
  <cols>
    <col min="1" max="1" width="44.8571428571429" style="2" customWidth="1"/>
    <col min="2" max="2" width="29.8571428571429" style="2" customWidth="1"/>
    <col min="3" max="3" width="31.2857142857143" style="2" customWidth="1"/>
  </cols>
  <sheetData>
    <row r="1" ht="24.75" customHeight="1" spans="1:1">
      <c r="A1" s="23" t="s">
        <v>29</v>
      </c>
    </row>
    <row r="2" ht="24.75" customHeight="1" spans="1:2">
      <c r="A2" s="25" t="s">
        <v>81</v>
      </c>
      <c r="B2" s="25"/>
    </row>
    <row r="3" ht="24.75" customHeight="1" spans="1:2">
      <c r="A3" s="135"/>
      <c r="B3" s="136" t="s">
        <v>31</v>
      </c>
    </row>
    <row r="4" ht="24" customHeight="1" spans="1:2">
      <c r="A4" s="137" t="s">
        <v>34</v>
      </c>
      <c r="B4" s="138" t="s">
        <v>35</v>
      </c>
    </row>
    <row r="5" s="1" customFormat="1" ht="24.75" customHeight="1" spans="1:3">
      <c r="A5" s="139" t="s">
        <v>36</v>
      </c>
      <c r="B5" s="140">
        <v>791.96</v>
      </c>
      <c r="C5" s="21"/>
    </row>
    <row r="6" ht="24.75" customHeight="1" spans="1:2">
      <c r="A6" s="139" t="s">
        <v>82</v>
      </c>
      <c r="B6" s="140">
        <v>791.96</v>
      </c>
    </row>
    <row r="7" ht="24.75" customHeight="1" spans="1:2">
      <c r="A7" s="139" t="s">
        <v>83</v>
      </c>
      <c r="B7" s="140"/>
    </row>
    <row r="8" ht="24.75" customHeight="1" spans="1:2">
      <c r="A8" s="139" t="s">
        <v>84</v>
      </c>
      <c r="B8" s="140"/>
    </row>
    <row r="9" ht="24.75" customHeight="1" spans="1:2">
      <c r="A9" s="139" t="s">
        <v>85</v>
      </c>
      <c r="B9" s="140"/>
    </row>
    <row r="10" ht="24.75" customHeight="1" spans="1:2">
      <c r="A10" s="139" t="s">
        <v>86</v>
      </c>
      <c r="B10" s="140"/>
    </row>
    <row r="11" ht="24.75" customHeight="1" spans="1:2">
      <c r="A11" s="139" t="s">
        <v>87</v>
      </c>
      <c r="B11" s="140"/>
    </row>
    <row r="12" ht="24.75" customHeight="1" spans="1:2">
      <c r="A12" s="139" t="s">
        <v>38</v>
      </c>
      <c r="B12" s="140">
        <v>0</v>
      </c>
    </row>
    <row r="13" ht="24.75" customHeight="1" spans="1:2">
      <c r="A13" s="139" t="s">
        <v>40</v>
      </c>
      <c r="B13" s="140">
        <v>0</v>
      </c>
    </row>
    <row r="14" ht="24.75" customHeight="1" spans="1:2">
      <c r="A14" s="139" t="s">
        <v>42</v>
      </c>
      <c r="B14" s="140">
        <v>0</v>
      </c>
    </row>
    <row r="15" ht="24.75" customHeight="1" spans="1:2">
      <c r="A15" s="139" t="s">
        <v>44</v>
      </c>
      <c r="B15" s="140">
        <v>0</v>
      </c>
    </row>
    <row r="16" ht="24.75" customHeight="1" spans="1:2">
      <c r="A16" s="139" t="s">
        <v>46</v>
      </c>
      <c r="B16" s="140">
        <v>0</v>
      </c>
    </row>
    <row r="17" ht="24.75" customHeight="1" spans="1:2">
      <c r="A17" s="139" t="s">
        <v>48</v>
      </c>
      <c r="B17" s="140">
        <v>0</v>
      </c>
    </row>
    <row r="18" ht="24.75" customHeight="1" spans="1:2">
      <c r="A18" s="139" t="s">
        <v>50</v>
      </c>
      <c r="B18" s="140">
        <v>0</v>
      </c>
    </row>
    <row r="19" ht="24.75" customHeight="1" spans="1:2">
      <c r="A19" s="139" t="s">
        <v>52</v>
      </c>
      <c r="B19" s="140">
        <v>0</v>
      </c>
    </row>
    <row r="20" ht="24.75" customHeight="1" spans="1:2">
      <c r="A20" s="139" t="s">
        <v>88</v>
      </c>
      <c r="B20" s="140">
        <v>791.96</v>
      </c>
    </row>
    <row r="21" ht="24.75" customHeight="1" spans="1:2">
      <c r="A21" s="139" t="s">
        <v>76</v>
      </c>
      <c r="B21" s="140"/>
    </row>
    <row r="22" ht="24.75" customHeight="1" spans="1:2">
      <c r="A22" s="139" t="s">
        <v>89</v>
      </c>
      <c r="B22" s="140"/>
    </row>
    <row r="23" ht="24.75" customHeight="1" spans="1:2">
      <c r="A23" s="139" t="s">
        <v>90</v>
      </c>
      <c r="B23" s="140"/>
    </row>
    <row r="24" ht="24.75" customHeight="1" spans="1:2">
      <c r="A24" s="139" t="s">
        <v>91</v>
      </c>
      <c r="B24" s="140">
        <v>0</v>
      </c>
    </row>
    <row r="25" ht="24.75" customHeight="1" spans="1:2">
      <c r="A25" s="139" t="s">
        <v>92</v>
      </c>
      <c r="B25" s="140">
        <v>0</v>
      </c>
    </row>
    <row r="26" ht="24.75" customHeight="1" spans="1:2">
      <c r="A26" s="139" t="s">
        <v>93</v>
      </c>
      <c r="B26" s="140">
        <v>0</v>
      </c>
    </row>
    <row r="27" ht="24.75" customHeight="1" spans="1:2">
      <c r="A27" s="139" t="s">
        <v>94</v>
      </c>
      <c r="B27" s="140">
        <v>0</v>
      </c>
    </row>
    <row r="28" ht="24.75" customHeight="1" spans="1:2">
      <c r="A28" s="139" t="s">
        <v>78</v>
      </c>
      <c r="B28" s="140">
        <v>0</v>
      </c>
    </row>
    <row r="29" ht="24.75" customHeight="1" spans="1:2">
      <c r="A29" s="139" t="s">
        <v>95</v>
      </c>
      <c r="B29" s="140">
        <v>0</v>
      </c>
    </row>
    <row r="30" ht="24.75" customHeight="1" spans="1:2">
      <c r="A30" s="139" t="s">
        <v>96</v>
      </c>
      <c r="B30" s="140">
        <v>0</v>
      </c>
    </row>
    <row r="31" ht="24.75" customHeight="1" spans="1:2">
      <c r="A31" s="139" t="s">
        <v>97</v>
      </c>
      <c r="B31" s="140">
        <v>0</v>
      </c>
    </row>
    <row r="32" ht="24.75" customHeight="1" spans="1:2">
      <c r="A32" s="139" t="s">
        <v>98</v>
      </c>
      <c r="B32" s="140">
        <v>0</v>
      </c>
    </row>
    <row r="33" ht="24.75" customHeight="1" spans="1:2">
      <c r="A33" s="139" t="s">
        <v>99</v>
      </c>
      <c r="B33" s="140">
        <v>0</v>
      </c>
    </row>
    <row r="34" ht="24.75" customHeight="1" spans="1:2">
      <c r="A34" s="139" t="s">
        <v>100</v>
      </c>
      <c r="B34" s="140">
        <v>791.96</v>
      </c>
    </row>
  </sheetData>
  <sheetProtection formatCells="0" formatColumns="0" formatRows="0"/>
  <mergeCells count="1">
    <mergeCell ref="A2:B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8"/>
  <sheetViews>
    <sheetView showGridLines="0" showZeros="0" topLeftCell="A7" workbookViewId="0">
      <selection activeCell="A8" sqref="A8"/>
    </sheetView>
  </sheetViews>
  <sheetFormatPr defaultColWidth="9" defaultRowHeight="12.75" customHeight="1" outlineLevelCol="6"/>
  <cols>
    <col min="1" max="1" width="31.8571428571429" style="2" customWidth="1"/>
    <col min="2" max="4" width="17" style="2" customWidth="1"/>
    <col min="5" max="5" width="10.4285714285714" style="2" customWidth="1"/>
    <col min="6" max="7" width="6.85714285714286" style="2" customWidth="1"/>
  </cols>
  <sheetData>
    <row r="1" ht="24.75" customHeight="1" spans="1:1">
      <c r="A1" s="23" t="s">
        <v>29</v>
      </c>
    </row>
    <row r="2" ht="24.75" customHeight="1" spans="1:5">
      <c r="A2" s="124" t="s">
        <v>101</v>
      </c>
      <c r="B2" s="124"/>
      <c r="C2" s="124"/>
      <c r="D2" s="124"/>
      <c r="E2" s="124"/>
    </row>
    <row r="3" ht="24.75" customHeight="1" spans="1:5">
      <c r="A3" s="109"/>
      <c r="B3" s="109"/>
      <c r="E3" s="6" t="s">
        <v>31</v>
      </c>
    </row>
    <row r="4" ht="24.75" customHeight="1" spans="1:5">
      <c r="A4" s="93" t="s">
        <v>102</v>
      </c>
      <c r="B4" s="13" t="s">
        <v>103</v>
      </c>
      <c r="C4" s="14" t="s">
        <v>104</v>
      </c>
      <c r="D4" s="26" t="s">
        <v>105</v>
      </c>
      <c r="E4" s="125" t="s">
        <v>106</v>
      </c>
    </row>
    <row r="5" ht="24.75" customHeight="1" spans="1:5">
      <c r="A5" s="93" t="s">
        <v>107</v>
      </c>
      <c r="B5" s="13">
        <v>1</v>
      </c>
      <c r="C5" s="14">
        <v>2</v>
      </c>
      <c r="D5" s="26">
        <v>3</v>
      </c>
      <c r="E5" s="126">
        <v>4</v>
      </c>
    </row>
    <row r="6" s="1" customFormat="1" ht="29.25" customHeight="1" spans="1:7">
      <c r="A6" s="127" t="s">
        <v>108</v>
      </c>
      <c r="B6" s="128">
        <v>791.96</v>
      </c>
      <c r="C6" s="94">
        <v>667.96</v>
      </c>
      <c r="D6" s="94">
        <v>124</v>
      </c>
      <c r="E6" s="129"/>
      <c r="F6" s="21"/>
      <c r="G6" s="21"/>
    </row>
    <row r="7" ht="29.25" customHeight="1" spans="1:5">
      <c r="A7" s="127" t="s">
        <v>109</v>
      </c>
      <c r="B7" s="130">
        <v>683.96</v>
      </c>
      <c r="C7" s="95">
        <v>559.99</v>
      </c>
      <c r="D7" s="95">
        <v>124</v>
      </c>
      <c r="E7" s="129"/>
    </row>
    <row r="8" ht="29.25" customHeight="1" spans="1:5">
      <c r="A8" s="131" t="s">
        <v>110</v>
      </c>
      <c r="B8" s="130">
        <v>683.99</v>
      </c>
      <c r="C8" s="95">
        <v>559.99</v>
      </c>
      <c r="D8" s="97">
        <v>124</v>
      </c>
      <c r="E8" s="129"/>
    </row>
    <row r="9" ht="29.25" customHeight="1" spans="1:5">
      <c r="A9" s="89" t="s">
        <v>111</v>
      </c>
      <c r="B9" s="130">
        <f t="shared" ref="B9:B13" si="0">C9+D9</f>
        <v>683.99</v>
      </c>
      <c r="C9" s="73">
        <v>559.99</v>
      </c>
      <c r="D9" s="99">
        <v>124</v>
      </c>
      <c r="E9" s="132"/>
    </row>
    <row r="10" ht="29.25" customHeight="1" spans="1:5">
      <c r="A10" s="127" t="s">
        <v>112</v>
      </c>
      <c r="B10" s="130">
        <v>70.63</v>
      </c>
      <c r="C10" s="73">
        <v>70.63</v>
      </c>
      <c r="D10" s="99"/>
      <c r="E10" s="129"/>
    </row>
    <row r="11" ht="29.25" customHeight="1" spans="1:5">
      <c r="A11" s="127" t="s">
        <v>113</v>
      </c>
      <c r="B11" s="130">
        <v>70.63</v>
      </c>
      <c r="C11" s="73">
        <v>70.63</v>
      </c>
      <c r="D11" s="99"/>
      <c r="E11" s="129"/>
    </row>
    <row r="12" ht="29.25" customHeight="1" spans="1:5">
      <c r="A12" s="133" t="s">
        <v>114</v>
      </c>
      <c r="B12" s="130">
        <f t="shared" si="0"/>
        <v>0</v>
      </c>
      <c r="C12" s="72"/>
      <c r="D12" s="100"/>
      <c r="E12" s="132"/>
    </row>
    <row r="13" ht="29.25" customHeight="1" spans="1:5">
      <c r="A13" s="133" t="s">
        <v>115</v>
      </c>
      <c r="B13" s="130">
        <f t="shared" si="0"/>
        <v>0</v>
      </c>
      <c r="C13" s="72"/>
      <c r="D13" s="100"/>
      <c r="E13" s="132"/>
    </row>
    <row r="14" ht="29.25" customHeight="1" spans="1:5">
      <c r="A14" s="133" t="s">
        <v>116</v>
      </c>
      <c r="B14" s="130">
        <v>70.63</v>
      </c>
      <c r="C14" s="72">
        <v>70.63</v>
      </c>
      <c r="D14" s="100"/>
      <c r="E14" s="132"/>
    </row>
    <row r="15" ht="29.25" customHeight="1" spans="1:5">
      <c r="A15" s="133" t="s">
        <v>117</v>
      </c>
      <c r="B15" s="134"/>
      <c r="C15" s="72"/>
      <c r="D15" s="100"/>
      <c r="E15" s="132"/>
    </row>
    <row r="16" ht="29.25" customHeight="1" spans="1:5">
      <c r="A16" s="127" t="s">
        <v>118</v>
      </c>
      <c r="B16" s="130">
        <v>37.33</v>
      </c>
      <c r="C16" s="73">
        <v>37.33</v>
      </c>
      <c r="D16" s="99"/>
      <c r="E16" s="129"/>
    </row>
    <row r="17" ht="29.25" customHeight="1" spans="1:5">
      <c r="A17" s="127" t="s">
        <v>119</v>
      </c>
      <c r="B17" s="130">
        <v>37.33</v>
      </c>
      <c r="C17" s="73">
        <v>37.33</v>
      </c>
      <c r="D17" s="99"/>
      <c r="E17" s="129"/>
    </row>
    <row r="18" ht="29.25" customHeight="1" spans="1:5">
      <c r="A18" s="133" t="s">
        <v>120</v>
      </c>
      <c r="B18" s="130">
        <v>37.33</v>
      </c>
      <c r="C18" s="73">
        <v>37.33</v>
      </c>
      <c r="D18" s="100"/>
      <c r="E18" s="132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34"/>
  <sheetViews>
    <sheetView showGridLines="0" showZeros="0" topLeftCell="A13" workbookViewId="0">
      <selection activeCell="B31" sqref="B31"/>
    </sheetView>
  </sheetViews>
  <sheetFormatPr defaultColWidth="9" defaultRowHeight="12.75" customHeight="1"/>
  <cols>
    <col min="1" max="1" width="33.1428571428571" style="2" customWidth="1"/>
    <col min="2" max="2" width="24.5714285714286" style="2" customWidth="1"/>
    <col min="3" max="3" width="29" style="2" customWidth="1"/>
    <col min="4" max="4" width="22.5714285714286" style="2" customWidth="1"/>
    <col min="5" max="99" width="9" style="2" customWidth="1"/>
  </cols>
  <sheetData>
    <row r="1" ht="25.5" customHeight="1" spans="1:98">
      <c r="A1" s="23" t="s">
        <v>29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</row>
    <row r="2" ht="25.5" customHeight="1" spans="1:98">
      <c r="A2" s="103" t="s">
        <v>121</v>
      </c>
      <c r="B2" s="103"/>
      <c r="C2" s="103"/>
      <c r="D2" s="103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  <c r="AR2" s="104"/>
      <c r="AS2" s="104"/>
      <c r="AT2" s="104"/>
      <c r="AU2" s="104"/>
      <c r="AV2" s="104"/>
      <c r="AW2" s="104"/>
      <c r="AX2" s="104"/>
      <c r="AY2" s="104"/>
      <c r="AZ2" s="104"/>
      <c r="BA2" s="104"/>
      <c r="BB2" s="104"/>
      <c r="BC2" s="104"/>
      <c r="BD2" s="104"/>
      <c r="BE2" s="104"/>
      <c r="BF2" s="104"/>
      <c r="BG2" s="104"/>
      <c r="BH2" s="104"/>
      <c r="BI2" s="104"/>
      <c r="BJ2" s="104"/>
      <c r="BK2" s="104"/>
      <c r="BL2" s="104"/>
      <c r="BM2" s="104"/>
      <c r="BN2" s="104"/>
      <c r="BO2" s="104"/>
      <c r="BP2" s="104"/>
      <c r="BQ2" s="104"/>
      <c r="BR2" s="104"/>
      <c r="BS2" s="104"/>
      <c r="BT2" s="104"/>
      <c r="BU2" s="104"/>
      <c r="BV2" s="104"/>
      <c r="BW2" s="104"/>
      <c r="BX2" s="104"/>
      <c r="BY2" s="104"/>
      <c r="BZ2" s="104"/>
      <c r="CA2" s="104"/>
      <c r="CB2" s="104"/>
      <c r="CC2" s="104"/>
      <c r="CD2" s="104"/>
      <c r="CE2" s="104"/>
      <c r="CF2" s="104"/>
      <c r="CG2" s="104"/>
      <c r="CH2" s="104"/>
      <c r="CI2" s="104"/>
      <c r="CJ2" s="104"/>
      <c r="CK2" s="104"/>
      <c r="CL2" s="104"/>
      <c r="CM2" s="104"/>
      <c r="CN2" s="104"/>
      <c r="CO2" s="104"/>
      <c r="CP2" s="104"/>
      <c r="CQ2" s="104"/>
      <c r="CR2" s="104"/>
      <c r="CS2" s="104"/>
      <c r="CT2" s="104"/>
    </row>
    <row r="3" ht="16.5" customHeight="1" spans="2:98">
      <c r="B3" s="105"/>
      <c r="C3" s="106"/>
      <c r="D3" s="6" t="s">
        <v>31</v>
      </c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107"/>
      <c r="AM3" s="107"/>
      <c r="AN3" s="107"/>
      <c r="AO3" s="107"/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  <c r="BF3" s="107"/>
      <c r="BG3" s="107"/>
      <c r="BH3" s="107"/>
      <c r="BI3" s="107"/>
      <c r="BJ3" s="107"/>
      <c r="BK3" s="107"/>
      <c r="BL3" s="107"/>
      <c r="BM3" s="107"/>
      <c r="BN3" s="107"/>
      <c r="BO3" s="107"/>
      <c r="BP3" s="107"/>
      <c r="BQ3" s="107"/>
      <c r="BR3" s="107"/>
      <c r="BS3" s="107"/>
      <c r="BT3" s="107"/>
      <c r="BU3" s="107"/>
      <c r="BV3" s="107"/>
      <c r="BW3" s="107"/>
      <c r="BX3" s="107"/>
      <c r="BY3" s="107"/>
      <c r="BZ3" s="107"/>
      <c r="CA3" s="107"/>
      <c r="CB3" s="107"/>
      <c r="CC3" s="107"/>
      <c r="CD3" s="107"/>
      <c r="CE3" s="107"/>
      <c r="CF3" s="107"/>
      <c r="CG3" s="107"/>
      <c r="CH3" s="107"/>
      <c r="CI3" s="107"/>
      <c r="CJ3" s="107"/>
      <c r="CK3" s="107"/>
      <c r="CL3" s="107"/>
      <c r="CM3" s="107"/>
      <c r="CN3" s="107"/>
      <c r="CO3" s="107"/>
      <c r="CP3" s="107"/>
      <c r="CQ3" s="107"/>
      <c r="CR3" s="107"/>
      <c r="CS3" s="107"/>
      <c r="CT3" s="107"/>
    </row>
    <row r="4" ht="16.5" customHeight="1" spans="1:98">
      <c r="A4" s="13" t="s">
        <v>122</v>
      </c>
      <c r="B4" s="26"/>
      <c r="C4" s="108" t="s">
        <v>123</v>
      </c>
      <c r="D4" s="108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</row>
    <row r="5" ht="16.5" customHeight="1" spans="1:98">
      <c r="A5" s="13" t="s">
        <v>34</v>
      </c>
      <c r="B5" s="14" t="s">
        <v>35</v>
      </c>
      <c r="C5" s="62" t="s">
        <v>34</v>
      </c>
      <c r="D5" s="109" t="s">
        <v>108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</row>
    <row r="6" s="1" customFormat="1" ht="16.5" customHeight="1" spans="1:99">
      <c r="A6" s="110" t="s">
        <v>124</v>
      </c>
      <c r="B6" s="111">
        <v>791.96</v>
      </c>
      <c r="C6" s="112" t="s">
        <v>125</v>
      </c>
      <c r="D6" s="111">
        <v>791.96</v>
      </c>
      <c r="E6" s="92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  <c r="AX6" s="113"/>
      <c r="AY6" s="113"/>
      <c r="AZ6" s="113"/>
      <c r="BA6" s="113"/>
      <c r="BB6" s="113"/>
      <c r="BC6" s="113"/>
      <c r="BD6" s="113"/>
      <c r="BE6" s="113"/>
      <c r="BF6" s="113"/>
      <c r="BG6" s="113"/>
      <c r="BH6" s="113"/>
      <c r="BI6" s="113"/>
      <c r="BJ6" s="113"/>
      <c r="BK6" s="113"/>
      <c r="BL6" s="113"/>
      <c r="BM6" s="113"/>
      <c r="BN6" s="113"/>
      <c r="BO6" s="113"/>
      <c r="BP6" s="113"/>
      <c r="BQ6" s="113"/>
      <c r="BR6" s="113"/>
      <c r="BS6" s="113"/>
      <c r="BT6" s="113"/>
      <c r="BU6" s="113"/>
      <c r="BV6" s="113"/>
      <c r="BW6" s="113"/>
      <c r="BX6" s="113"/>
      <c r="BY6" s="113"/>
      <c r="BZ6" s="113"/>
      <c r="CA6" s="113"/>
      <c r="CB6" s="113"/>
      <c r="CC6" s="113"/>
      <c r="CD6" s="113"/>
      <c r="CE6" s="113"/>
      <c r="CF6" s="113"/>
      <c r="CG6" s="113"/>
      <c r="CH6" s="113"/>
      <c r="CI6" s="113"/>
      <c r="CJ6" s="113"/>
      <c r="CK6" s="113"/>
      <c r="CL6" s="113"/>
      <c r="CM6" s="113"/>
      <c r="CN6" s="113"/>
      <c r="CO6" s="113"/>
      <c r="CP6" s="113"/>
      <c r="CQ6" s="113"/>
      <c r="CR6" s="113"/>
      <c r="CS6" s="113"/>
      <c r="CT6" s="113"/>
      <c r="CU6" s="21"/>
    </row>
    <row r="7" s="1" customFormat="1" ht="16.5" customHeight="1" spans="1:99">
      <c r="A7" s="110" t="s">
        <v>126</v>
      </c>
      <c r="B7" s="111">
        <v>791.96</v>
      </c>
      <c r="C7" s="112" t="s">
        <v>127</v>
      </c>
      <c r="D7" s="111">
        <v>683.99</v>
      </c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113"/>
      <c r="AM7" s="113"/>
      <c r="AN7" s="113"/>
      <c r="AO7" s="113"/>
      <c r="AP7" s="113"/>
      <c r="AQ7" s="113"/>
      <c r="AR7" s="113"/>
      <c r="AS7" s="113"/>
      <c r="AT7" s="113"/>
      <c r="AU7" s="113"/>
      <c r="AV7" s="113"/>
      <c r="AW7" s="113"/>
      <c r="AX7" s="113"/>
      <c r="AY7" s="113"/>
      <c r="AZ7" s="113"/>
      <c r="BA7" s="113"/>
      <c r="BB7" s="113"/>
      <c r="BC7" s="113"/>
      <c r="BD7" s="113"/>
      <c r="BE7" s="113"/>
      <c r="BF7" s="113"/>
      <c r="BG7" s="113"/>
      <c r="BH7" s="113"/>
      <c r="BI7" s="113"/>
      <c r="BJ7" s="113"/>
      <c r="BK7" s="113"/>
      <c r="BL7" s="113"/>
      <c r="BM7" s="113"/>
      <c r="BN7" s="113"/>
      <c r="BO7" s="113"/>
      <c r="BP7" s="113"/>
      <c r="BQ7" s="113"/>
      <c r="BR7" s="113"/>
      <c r="BS7" s="113"/>
      <c r="BT7" s="113"/>
      <c r="BU7" s="113"/>
      <c r="BV7" s="113"/>
      <c r="BW7" s="113"/>
      <c r="BX7" s="113"/>
      <c r="BY7" s="113"/>
      <c r="BZ7" s="113"/>
      <c r="CA7" s="113"/>
      <c r="CB7" s="113"/>
      <c r="CC7" s="113"/>
      <c r="CD7" s="113"/>
      <c r="CE7" s="113"/>
      <c r="CF7" s="113"/>
      <c r="CG7" s="113"/>
      <c r="CH7" s="113"/>
      <c r="CI7" s="113"/>
      <c r="CJ7" s="113"/>
      <c r="CK7" s="113"/>
      <c r="CL7" s="113"/>
      <c r="CM7" s="113"/>
      <c r="CN7" s="113"/>
      <c r="CO7" s="113"/>
      <c r="CP7" s="113"/>
      <c r="CQ7" s="113"/>
      <c r="CR7" s="113"/>
      <c r="CS7" s="113"/>
      <c r="CT7" s="113"/>
      <c r="CU7" s="21"/>
    </row>
    <row r="8" s="1" customFormat="1" ht="16.5" customHeight="1" spans="1:99">
      <c r="A8" s="110" t="s">
        <v>128</v>
      </c>
      <c r="B8" s="111">
        <v>0</v>
      </c>
      <c r="C8" s="112" t="s">
        <v>129</v>
      </c>
      <c r="D8" s="114">
        <v>0</v>
      </c>
      <c r="E8" s="92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13"/>
      <c r="AW8" s="113"/>
      <c r="AX8" s="113"/>
      <c r="AY8" s="113"/>
      <c r="AZ8" s="113"/>
      <c r="BA8" s="113"/>
      <c r="BB8" s="113"/>
      <c r="BC8" s="113"/>
      <c r="BD8" s="113"/>
      <c r="BE8" s="113"/>
      <c r="BF8" s="113"/>
      <c r="BG8" s="113"/>
      <c r="BH8" s="113"/>
      <c r="BI8" s="113"/>
      <c r="BJ8" s="113"/>
      <c r="BK8" s="113"/>
      <c r="BL8" s="113"/>
      <c r="BM8" s="113"/>
      <c r="BN8" s="113"/>
      <c r="BO8" s="113"/>
      <c r="BP8" s="113"/>
      <c r="BQ8" s="113"/>
      <c r="BR8" s="113"/>
      <c r="BS8" s="113"/>
      <c r="BT8" s="113"/>
      <c r="BU8" s="113"/>
      <c r="BV8" s="113"/>
      <c r="BW8" s="113"/>
      <c r="BX8" s="113"/>
      <c r="BY8" s="113"/>
      <c r="BZ8" s="113"/>
      <c r="CA8" s="113"/>
      <c r="CB8" s="113"/>
      <c r="CC8" s="113"/>
      <c r="CD8" s="113"/>
      <c r="CE8" s="113"/>
      <c r="CF8" s="113"/>
      <c r="CG8" s="113"/>
      <c r="CH8" s="113"/>
      <c r="CI8" s="113"/>
      <c r="CJ8" s="113"/>
      <c r="CK8" s="113"/>
      <c r="CL8" s="113"/>
      <c r="CM8" s="113"/>
      <c r="CN8" s="113"/>
      <c r="CO8" s="113"/>
      <c r="CP8" s="113"/>
      <c r="CQ8" s="113"/>
      <c r="CR8" s="113"/>
      <c r="CS8" s="113"/>
      <c r="CT8" s="113"/>
      <c r="CU8" s="21"/>
    </row>
    <row r="9" s="1" customFormat="1" ht="16.5" customHeight="1" spans="1:99">
      <c r="A9" s="110" t="s">
        <v>130</v>
      </c>
      <c r="B9" s="111"/>
      <c r="C9" s="112" t="s">
        <v>131</v>
      </c>
      <c r="D9" s="114">
        <v>0</v>
      </c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113"/>
      <c r="AV9" s="113"/>
      <c r="AW9" s="113"/>
      <c r="AX9" s="113"/>
      <c r="AY9" s="113"/>
      <c r="AZ9" s="113"/>
      <c r="BA9" s="113"/>
      <c r="BB9" s="113"/>
      <c r="BC9" s="113"/>
      <c r="BD9" s="113"/>
      <c r="BE9" s="113"/>
      <c r="BF9" s="113"/>
      <c r="BG9" s="113"/>
      <c r="BH9" s="113"/>
      <c r="BI9" s="113"/>
      <c r="BJ9" s="113"/>
      <c r="BK9" s="113"/>
      <c r="BL9" s="113"/>
      <c r="BM9" s="113"/>
      <c r="BN9" s="113"/>
      <c r="BO9" s="113"/>
      <c r="BP9" s="113"/>
      <c r="BQ9" s="113"/>
      <c r="BR9" s="113"/>
      <c r="BS9" s="113"/>
      <c r="BT9" s="113"/>
      <c r="BU9" s="113"/>
      <c r="BV9" s="113"/>
      <c r="BW9" s="113"/>
      <c r="BX9" s="113"/>
      <c r="BY9" s="113"/>
      <c r="BZ9" s="113"/>
      <c r="CA9" s="113"/>
      <c r="CB9" s="113"/>
      <c r="CC9" s="113"/>
      <c r="CD9" s="113"/>
      <c r="CE9" s="113"/>
      <c r="CF9" s="113"/>
      <c r="CG9" s="113"/>
      <c r="CH9" s="113"/>
      <c r="CI9" s="113"/>
      <c r="CJ9" s="113"/>
      <c r="CK9" s="113"/>
      <c r="CL9" s="113"/>
      <c r="CM9" s="113"/>
      <c r="CN9" s="113"/>
      <c r="CO9" s="113"/>
      <c r="CP9" s="113"/>
      <c r="CQ9" s="113"/>
      <c r="CR9" s="113"/>
      <c r="CS9" s="113"/>
      <c r="CT9" s="113"/>
      <c r="CU9" s="21"/>
    </row>
    <row r="10" s="1" customFormat="1" ht="16.5" customHeight="1" spans="1:99">
      <c r="A10" s="110"/>
      <c r="B10" s="115"/>
      <c r="C10" s="112" t="s">
        <v>132</v>
      </c>
      <c r="D10" s="114">
        <v>0</v>
      </c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  <c r="BJ10" s="113"/>
      <c r="BK10" s="113"/>
      <c r="BL10" s="113"/>
      <c r="BM10" s="113"/>
      <c r="BN10" s="113"/>
      <c r="BO10" s="113"/>
      <c r="BP10" s="113"/>
      <c r="BQ10" s="113"/>
      <c r="BR10" s="113"/>
      <c r="BS10" s="113"/>
      <c r="BT10" s="113"/>
      <c r="BU10" s="113"/>
      <c r="BV10" s="113"/>
      <c r="BW10" s="113"/>
      <c r="BX10" s="113"/>
      <c r="BY10" s="113"/>
      <c r="BZ10" s="113"/>
      <c r="CA10" s="113"/>
      <c r="CB10" s="113"/>
      <c r="CC10" s="113"/>
      <c r="CD10" s="113"/>
      <c r="CE10" s="113"/>
      <c r="CF10" s="113"/>
      <c r="CG10" s="113"/>
      <c r="CH10" s="113"/>
      <c r="CI10" s="113"/>
      <c r="CJ10" s="113"/>
      <c r="CK10" s="113"/>
      <c r="CL10" s="113"/>
      <c r="CM10" s="113"/>
      <c r="CN10" s="113"/>
      <c r="CO10" s="113"/>
      <c r="CP10" s="113"/>
      <c r="CQ10" s="113"/>
      <c r="CR10" s="113"/>
      <c r="CS10" s="113"/>
      <c r="CT10" s="113"/>
      <c r="CU10" s="21"/>
    </row>
    <row r="11" s="1" customFormat="1" ht="16.5" customHeight="1" spans="1:99">
      <c r="A11" s="110"/>
      <c r="B11" s="115"/>
      <c r="C11" s="112" t="s">
        <v>133</v>
      </c>
      <c r="D11" s="114">
        <v>0</v>
      </c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  <c r="AS11" s="113"/>
      <c r="AT11" s="113"/>
      <c r="AU11" s="113"/>
      <c r="AV11" s="113"/>
      <c r="AW11" s="113"/>
      <c r="AX11" s="113"/>
      <c r="AY11" s="113"/>
      <c r="AZ11" s="113"/>
      <c r="BA11" s="113"/>
      <c r="BB11" s="113"/>
      <c r="BC11" s="113"/>
      <c r="BD11" s="113"/>
      <c r="BE11" s="113"/>
      <c r="BF11" s="113"/>
      <c r="BG11" s="113"/>
      <c r="BH11" s="113"/>
      <c r="BI11" s="113"/>
      <c r="BJ11" s="113"/>
      <c r="BK11" s="113"/>
      <c r="BL11" s="113"/>
      <c r="BM11" s="113"/>
      <c r="BN11" s="113"/>
      <c r="BO11" s="113"/>
      <c r="BP11" s="113"/>
      <c r="BQ11" s="113"/>
      <c r="BR11" s="113"/>
      <c r="BS11" s="113"/>
      <c r="BT11" s="113"/>
      <c r="BU11" s="113"/>
      <c r="BV11" s="113"/>
      <c r="BW11" s="113"/>
      <c r="BX11" s="113"/>
      <c r="BY11" s="113"/>
      <c r="BZ11" s="113"/>
      <c r="CA11" s="113"/>
      <c r="CB11" s="113"/>
      <c r="CC11" s="113"/>
      <c r="CD11" s="113"/>
      <c r="CE11" s="113"/>
      <c r="CF11" s="113"/>
      <c r="CG11" s="113"/>
      <c r="CH11" s="113"/>
      <c r="CI11" s="113"/>
      <c r="CJ11" s="113"/>
      <c r="CK11" s="113"/>
      <c r="CL11" s="113"/>
      <c r="CM11" s="113"/>
      <c r="CN11" s="113"/>
      <c r="CO11" s="113"/>
      <c r="CP11" s="113"/>
      <c r="CQ11" s="113"/>
      <c r="CR11" s="113"/>
      <c r="CS11" s="113"/>
      <c r="CT11" s="113"/>
      <c r="CU11" s="21"/>
    </row>
    <row r="12" s="1" customFormat="1" ht="16.5" customHeight="1" spans="1:99">
      <c r="A12" s="110"/>
      <c r="B12" s="115"/>
      <c r="C12" s="112" t="s">
        <v>134</v>
      </c>
      <c r="D12" s="114">
        <v>0</v>
      </c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3"/>
      <c r="AR12" s="113"/>
      <c r="AS12" s="113"/>
      <c r="AT12" s="113"/>
      <c r="AU12" s="113"/>
      <c r="AV12" s="113"/>
      <c r="AW12" s="113"/>
      <c r="AX12" s="113"/>
      <c r="AY12" s="113"/>
      <c r="AZ12" s="113"/>
      <c r="BA12" s="113"/>
      <c r="BB12" s="113"/>
      <c r="BC12" s="113"/>
      <c r="BD12" s="113"/>
      <c r="BE12" s="113"/>
      <c r="BF12" s="113"/>
      <c r="BG12" s="113"/>
      <c r="BH12" s="113"/>
      <c r="BI12" s="113"/>
      <c r="BJ12" s="113"/>
      <c r="BK12" s="113"/>
      <c r="BL12" s="113"/>
      <c r="BM12" s="113"/>
      <c r="BN12" s="113"/>
      <c r="BO12" s="113"/>
      <c r="BP12" s="113"/>
      <c r="BQ12" s="113"/>
      <c r="BR12" s="113"/>
      <c r="BS12" s="113"/>
      <c r="BT12" s="113"/>
      <c r="BU12" s="113"/>
      <c r="BV12" s="113"/>
      <c r="BW12" s="113"/>
      <c r="BX12" s="113"/>
      <c r="BY12" s="113"/>
      <c r="BZ12" s="113"/>
      <c r="CA12" s="113"/>
      <c r="CB12" s="113"/>
      <c r="CC12" s="113"/>
      <c r="CD12" s="113"/>
      <c r="CE12" s="113"/>
      <c r="CF12" s="113"/>
      <c r="CG12" s="113"/>
      <c r="CH12" s="113"/>
      <c r="CI12" s="113"/>
      <c r="CJ12" s="113"/>
      <c r="CK12" s="113"/>
      <c r="CL12" s="113"/>
      <c r="CM12" s="113"/>
      <c r="CN12" s="113"/>
      <c r="CO12" s="113"/>
      <c r="CP12" s="113"/>
      <c r="CQ12" s="113"/>
      <c r="CR12" s="113"/>
      <c r="CS12" s="113"/>
      <c r="CT12" s="113"/>
      <c r="CU12" s="21"/>
    </row>
    <row r="13" s="1" customFormat="1" ht="16.5" customHeight="1" spans="1:99">
      <c r="A13" s="116"/>
      <c r="B13" s="111"/>
      <c r="C13" s="112" t="s">
        <v>135</v>
      </c>
      <c r="D13" s="114">
        <v>0</v>
      </c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3"/>
      <c r="AS13" s="113"/>
      <c r="AT13" s="113"/>
      <c r="AU13" s="113"/>
      <c r="AV13" s="113"/>
      <c r="AW13" s="113"/>
      <c r="AX13" s="113"/>
      <c r="AY13" s="113"/>
      <c r="AZ13" s="113"/>
      <c r="BA13" s="113"/>
      <c r="BB13" s="113"/>
      <c r="BC13" s="113"/>
      <c r="BD13" s="113"/>
      <c r="BE13" s="113"/>
      <c r="BF13" s="113"/>
      <c r="BG13" s="113"/>
      <c r="BH13" s="113"/>
      <c r="BI13" s="113"/>
      <c r="BJ13" s="113"/>
      <c r="BK13" s="113"/>
      <c r="BL13" s="113"/>
      <c r="BM13" s="113"/>
      <c r="BN13" s="113"/>
      <c r="BO13" s="113"/>
      <c r="BP13" s="113"/>
      <c r="BQ13" s="113"/>
      <c r="BR13" s="113"/>
      <c r="BS13" s="113"/>
      <c r="BT13" s="113"/>
      <c r="BU13" s="113"/>
      <c r="BV13" s="113"/>
      <c r="BW13" s="113"/>
      <c r="BX13" s="113"/>
      <c r="BY13" s="113"/>
      <c r="BZ13" s="113"/>
      <c r="CA13" s="113"/>
      <c r="CB13" s="113"/>
      <c r="CC13" s="113"/>
      <c r="CD13" s="113"/>
      <c r="CE13" s="113"/>
      <c r="CF13" s="113"/>
      <c r="CG13" s="113"/>
      <c r="CH13" s="113"/>
      <c r="CI13" s="113"/>
      <c r="CJ13" s="113"/>
      <c r="CK13" s="113"/>
      <c r="CL13" s="113"/>
      <c r="CM13" s="113"/>
      <c r="CN13" s="113"/>
      <c r="CO13" s="113"/>
      <c r="CP13" s="113"/>
      <c r="CQ13" s="113"/>
      <c r="CR13" s="113"/>
      <c r="CS13" s="113"/>
      <c r="CT13" s="113"/>
      <c r="CU13" s="21"/>
    </row>
    <row r="14" s="102" customFormat="1" ht="16.5" customHeight="1" spans="1:99">
      <c r="A14" s="117"/>
      <c r="B14" s="118"/>
      <c r="C14" s="119" t="s">
        <v>136</v>
      </c>
      <c r="D14" s="120">
        <v>70.63</v>
      </c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1"/>
      <c r="AM14" s="121"/>
      <c r="AN14" s="121"/>
      <c r="AO14" s="121"/>
      <c r="AP14" s="121"/>
      <c r="AQ14" s="121"/>
      <c r="AR14" s="121"/>
      <c r="AS14" s="121"/>
      <c r="AT14" s="121"/>
      <c r="AU14" s="121"/>
      <c r="AV14" s="121"/>
      <c r="AW14" s="121"/>
      <c r="AX14" s="121"/>
      <c r="AY14" s="121"/>
      <c r="AZ14" s="121"/>
      <c r="BA14" s="121"/>
      <c r="BB14" s="121"/>
      <c r="BC14" s="121"/>
      <c r="BD14" s="121"/>
      <c r="BE14" s="121"/>
      <c r="BF14" s="121"/>
      <c r="BG14" s="121"/>
      <c r="BH14" s="121"/>
      <c r="BI14" s="121"/>
      <c r="BJ14" s="121"/>
      <c r="BK14" s="121"/>
      <c r="BL14" s="121"/>
      <c r="BM14" s="121"/>
      <c r="BN14" s="121"/>
      <c r="BO14" s="121"/>
      <c r="BP14" s="121"/>
      <c r="BQ14" s="121"/>
      <c r="BR14" s="121"/>
      <c r="BS14" s="121"/>
      <c r="BT14" s="121"/>
      <c r="BU14" s="121"/>
      <c r="BV14" s="121"/>
      <c r="BW14" s="121"/>
      <c r="BX14" s="121"/>
      <c r="BY14" s="121"/>
      <c r="BZ14" s="121"/>
      <c r="CA14" s="121"/>
      <c r="CB14" s="121"/>
      <c r="CC14" s="121"/>
      <c r="CD14" s="121"/>
      <c r="CE14" s="121"/>
      <c r="CF14" s="121"/>
      <c r="CG14" s="121"/>
      <c r="CH14" s="121"/>
      <c r="CI14" s="121"/>
      <c r="CJ14" s="121"/>
      <c r="CK14" s="121"/>
      <c r="CL14" s="121"/>
      <c r="CM14" s="121"/>
      <c r="CN14" s="121"/>
      <c r="CO14" s="121"/>
      <c r="CP14" s="121"/>
      <c r="CQ14" s="121"/>
      <c r="CR14" s="121"/>
      <c r="CS14" s="121"/>
      <c r="CT14" s="121"/>
      <c r="CU14" s="123"/>
    </row>
    <row r="15" s="1" customFormat="1" ht="16.5" customHeight="1" spans="1:99">
      <c r="A15" s="116"/>
      <c r="B15" s="111"/>
      <c r="C15" s="112" t="s">
        <v>137</v>
      </c>
      <c r="D15" s="114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21"/>
    </row>
    <row r="16" s="1" customFormat="1" ht="16.5" customHeight="1" spans="1:99">
      <c r="A16" s="116"/>
      <c r="B16" s="111"/>
      <c r="C16" s="112" t="s">
        <v>138</v>
      </c>
      <c r="D16" s="114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  <c r="AQ16" s="113"/>
      <c r="AR16" s="113"/>
      <c r="AS16" s="113"/>
      <c r="AT16" s="113"/>
      <c r="AU16" s="113"/>
      <c r="AV16" s="113"/>
      <c r="AW16" s="113"/>
      <c r="AX16" s="113"/>
      <c r="AY16" s="113"/>
      <c r="AZ16" s="113"/>
      <c r="BA16" s="113"/>
      <c r="BB16" s="113"/>
      <c r="BC16" s="113"/>
      <c r="BD16" s="113"/>
      <c r="BE16" s="113"/>
      <c r="BF16" s="113"/>
      <c r="BG16" s="113"/>
      <c r="BH16" s="113"/>
      <c r="BI16" s="113"/>
      <c r="BJ16" s="113"/>
      <c r="BK16" s="113"/>
      <c r="BL16" s="113"/>
      <c r="BM16" s="113"/>
      <c r="BN16" s="113"/>
      <c r="BO16" s="113"/>
      <c r="BP16" s="113"/>
      <c r="BQ16" s="113"/>
      <c r="BR16" s="113"/>
      <c r="BS16" s="113"/>
      <c r="BT16" s="113"/>
      <c r="BU16" s="113"/>
      <c r="BV16" s="113"/>
      <c r="BW16" s="113"/>
      <c r="BX16" s="113"/>
      <c r="BY16" s="113"/>
      <c r="BZ16" s="113"/>
      <c r="CA16" s="113"/>
      <c r="CB16" s="113"/>
      <c r="CC16" s="113"/>
      <c r="CD16" s="113"/>
      <c r="CE16" s="113"/>
      <c r="CF16" s="113"/>
      <c r="CG16" s="113"/>
      <c r="CH16" s="113"/>
      <c r="CI16" s="113"/>
      <c r="CJ16" s="113"/>
      <c r="CK16" s="113"/>
      <c r="CL16" s="113"/>
      <c r="CM16" s="113"/>
      <c r="CN16" s="113"/>
      <c r="CO16" s="113"/>
      <c r="CP16" s="113"/>
      <c r="CQ16" s="113"/>
      <c r="CR16" s="113"/>
      <c r="CS16" s="113"/>
      <c r="CT16" s="113"/>
      <c r="CU16" s="21"/>
    </row>
    <row r="17" s="1" customFormat="1" ht="16.5" customHeight="1" spans="1:99">
      <c r="A17" s="116"/>
      <c r="B17" s="111"/>
      <c r="C17" s="112" t="s">
        <v>139</v>
      </c>
      <c r="D17" s="114">
        <v>0</v>
      </c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3"/>
      <c r="AM17" s="113"/>
      <c r="AN17" s="113"/>
      <c r="AO17" s="113"/>
      <c r="AP17" s="113"/>
      <c r="AQ17" s="113"/>
      <c r="AR17" s="113"/>
      <c r="AS17" s="113"/>
      <c r="AT17" s="113"/>
      <c r="AU17" s="113"/>
      <c r="AV17" s="113"/>
      <c r="AW17" s="113"/>
      <c r="AX17" s="113"/>
      <c r="AY17" s="113"/>
      <c r="AZ17" s="113"/>
      <c r="BA17" s="113"/>
      <c r="BB17" s="113"/>
      <c r="BC17" s="113"/>
      <c r="BD17" s="113"/>
      <c r="BE17" s="113"/>
      <c r="BF17" s="113"/>
      <c r="BG17" s="113"/>
      <c r="BH17" s="113"/>
      <c r="BI17" s="113"/>
      <c r="BJ17" s="113"/>
      <c r="BK17" s="113"/>
      <c r="BL17" s="113"/>
      <c r="BM17" s="113"/>
      <c r="BN17" s="113"/>
      <c r="BO17" s="113"/>
      <c r="BP17" s="113"/>
      <c r="BQ17" s="113"/>
      <c r="BR17" s="113"/>
      <c r="BS17" s="113"/>
      <c r="BT17" s="113"/>
      <c r="BU17" s="113"/>
      <c r="BV17" s="113"/>
      <c r="BW17" s="113"/>
      <c r="BX17" s="113"/>
      <c r="BY17" s="113"/>
      <c r="BZ17" s="113"/>
      <c r="CA17" s="113"/>
      <c r="CB17" s="113"/>
      <c r="CC17" s="113"/>
      <c r="CD17" s="113"/>
      <c r="CE17" s="113"/>
      <c r="CF17" s="113"/>
      <c r="CG17" s="113"/>
      <c r="CH17" s="113"/>
      <c r="CI17" s="113"/>
      <c r="CJ17" s="113"/>
      <c r="CK17" s="113"/>
      <c r="CL17" s="113"/>
      <c r="CM17" s="113"/>
      <c r="CN17" s="113"/>
      <c r="CO17" s="113"/>
      <c r="CP17" s="113"/>
      <c r="CQ17" s="113"/>
      <c r="CR17" s="113"/>
      <c r="CS17" s="113"/>
      <c r="CT17" s="113"/>
      <c r="CU17" s="21"/>
    </row>
    <row r="18" s="1" customFormat="1" ht="16.5" customHeight="1" spans="1:99">
      <c r="A18" s="116"/>
      <c r="B18" s="111"/>
      <c r="C18" s="112" t="s">
        <v>140</v>
      </c>
      <c r="D18" s="114">
        <v>0</v>
      </c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  <c r="AU18" s="113"/>
      <c r="AV18" s="113"/>
      <c r="AW18" s="113"/>
      <c r="AX18" s="113"/>
      <c r="AY18" s="113"/>
      <c r="AZ18" s="113"/>
      <c r="BA18" s="113"/>
      <c r="BB18" s="113"/>
      <c r="BC18" s="113"/>
      <c r="BD18" s="113"/>
      <c r="BE18" s="113"/>
      <c r="BF18" s="113"/>
      <c r="BG18" s="113"/>
      <c r="BH18" s="113"/>
      <c r="BI18" s="113"/>
      <c r="BJ18" s="113"/>
      <c r="BK18" s="113"/>
      <c r="BL18" s="113"/>
      <c r="BM18" s="113"/>
      <c r="BN18" s="113"/>
      <c r="BO18" s="113"/>
      <c r="BP18" s="113"/>
      <c r="BQ18" s="113"/>
      <c r="BR18" s="113"/>
      <c r="BS18" s="113"/>
      <c r="BT18" s="113"/>
      <c r="BU18" s="113"/>
      <c r="BV18" s="113"/>
      <c r="BW18" s="113"/>
      <c r="BX18" s="113"/>
      <c r="BY18" s="113"/>
      <c r="BZ18" s="113"/>
      <c r="CA18" s="113"/>
      <c r="CB18" s="113"/>
      <c r="CC18" s="113"/>
      <c r="CD18" s="113"/>
      <c r="CE18" s="113"/>
      <c r="CF18" s="113"/>
      <c r="CG18" s="113"/>
      <c r="CH18" s="113"/>
      <c r="CI18" s="113"/>
      <c r="CJ18" s="113"/>
      <c r="CK18" s="113"/>
      <c r="CL18" s="113"/>
      <c r="CM18" s="113"/>
      <c r="CN18" s="113"/>
      <c r="CO18" s="113"/>
      <c r="CP18" s="113"/>
      <c r="CQ18" s="113"/>
      <c r="CR18" s="113"/>
      <c r="CS18" s="113"/>
      <c r="CT18" s="113"/>
      <c r="CU18" s="21"/>
    </row>
    <row r="19" s="1" customFormat="1" ht="16.5" customHeight="1" spans="1:99">
      <c r="A19" s="116"/>
      <c r="B19" s="111"/>
      <c r="C19" s="112" t="s">
        <v>141</v>
      </c>
      <c r="D19" s="114">
        <v>0</v>
      </c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13"/>
      <c r="AN19" s="113"/>
      <c r="AO19" s="113"/>
      <c r="AP19" s="113"/>
      <c r="AQ19" s="113"/>
      <c r="AR19" s="113"/>
      <c r="AS19" s="113"/>
      <c r="AT19" s="113"/>
      <c r="AU19" s="113"/>
      <c r="AV19" s="113"/>
      <c r="AW19" s="113"/>
      <c r="AX19" s="113"/>
      <c r="AY19" s="113"/>
      <c r="AZ19" s="113"/>
      <c r="BA19" s="113"/>
      <c r="BB19" s="113"/>
      <c r="BC19" s="113"/>
      <c r="BD19" s="113"/>
      <c r="BE19" s="113"/>
      <c r="BF19" s="113"/>
      <c r="BG19" s="113"/>
      <c r="BH19" s="113"/>
      <c r="BI19" s="113"/>
      <c r="BJ19" s="113"/>
      <c r="BK19" s="113"/>
      <c r="BL19" s="113"/>
      <c r="BM19" s="113"/>
      <c r="BN19" s="113"/>
      <c r="BO19" s="113"/>
      <c r="BP19" s="113"/>
      <c r="BQ19" s="113"/>
      <c r="BR19" s="113"/>
      <c r="BS19" s="113"/>
      <c r="BT19" s="113"/>
      <c r="BU19" s="113"/>
      <c r="BV19" s="113"/>
      <c r="BW19" s="113"/>
      <c r="BX19" s="113"/>
      <c r="BY19" s="113"/>
      <c r="BZ19" s="113"/>
      <c r="CA19" s="113"/>
      <c r="CB19" s="113"/>
      <c r="CC19" s="113"/>
      <c r="CD19" s="113"/>
      <c r="CE19" s="113"/>
      <c r="CF19" s="113"/>
      <c r="CG19" s="113"/>
      <c r="CH19" s="113"/>
      <c r="CI19" s="113"/>
      <c r="CJ19" s="113"/>
      <c r="CK19" s="113"/>
      <c r="CL19" s="113"/>
      <c r="CM19" s="113"/>
      <c r="CN19" s="113"/>
      <c r="CO19" s="113"/>
      <c r="CP19" s="113"/>
      <c r="CQ19" s="113"/>
      <c r="CR19" s="113"/>
      <c r="CS19" s="113"/>
      <c r="CT19" s="113"/>
      <c r="CU19" s="21"/>
    </row>
    <row r="20" s="1" customFormat="1" ht="16.5" customHeight="1" spans="1:99">
      <c r="A20" s="116"/>
      <c r="B20" s="111"/>
      <c r="C20" s="112" t="s">
        <v>142</v>
      </c>
      <c r="D20" s="114">
        <v>0</v>
      </c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  <c r="AK20" s="113"/>
      <c r="AL20" s="113"/>
      <c r="AM20" s="113"/>
      <c r="AN20" s="113"/>
      <c r="AO20" s="113"/>
      <c r="AP20" s="113"/>
      <c r="AQ20" s="113"/>
      <c r="AR20" s="113"/>
      <c r="AS20" s="113"/>
      <c r="AT20" s="113"/>
      <c r="AU20" s="113"/>
      <c r="AV20" s="113"/>
      <c r="AW20" s="113"/>
      <c r="AX20" s="113"/>
      <c r="AY20" s="113"/>
      <c r="AZ20" s="113"/>
      <c r="BA20" s="113"/>
      <c r="BB20" s="113"/>
      <c r="BC20" s="113"/>
      <c r="BD20" s="113"/>
      <c r="BE20" s="113"/>
      <c r="BF20" s="113"/>
      <c r="BG20" s="113"/>
      <c r="BH20" s="113"/>
      <c r="BI20" s="113"/>
      <c r="BJ20" s="113"/>
      <c r="BK20" s="113"/>
      <c r="BL20" s="113"/>
      <c r="BM20" s="113"/>
      <c r="BN20" s="113"/>
      <c r="BO20" s="113"/>
      <c r="BP20" s="113"/>
      <c r="BQ20" s="113"/>
      <c r="BR20" s="113"/>
      <c r="BS20" s="113"/>
      <c r="BT20" s="113"/>
      <c r="BU20" s="113"/>
      <c r="BV20" s="113"/>
      <c r="BW20" s="113"/>
      <c r="BX20" s="113"/>
      <c r="BY20" s="113"/>
      <c r="BZ20" s="113"/>
      <c r="CA20" s="113"/>
      <c r="CB20" s="113"/>
      <c r="CC20" s="113"/>
      <c r="CD20" s="113"/>
      <c r="CE20" s="113"/>
      <c r="CF20" s="113"/>
      <c r="CG20" s="113"/>
      <c r="CH20" s="113"/>
      <c r="CI20" s="113"/>
      <c r="CJ20" s="113"/>
      <c r="CK20" s="113"/>
      <c r="CL20" s="113"/>
      <c r="CM20" s="113"/>
      <c r="CN20" s="113"/>
      <c r="CO20" s="113"/>
      <c r="CP20" s="113"/>
      <c r="CQ20" s="113"/>
      <c r="CR20" s="113"/>
      <c r="CS20" s="113"/>
      <c r="CT20" s="113"/>
      <c r="CU20" s="21"/>
    </row>
    <row r="21" s="1" customFormat="1" ht="16.5" customHeight="1" spans="1:99">
      <c r="A21" s="116"/>
      <c r="B21" s="111"/>
      <c r="C21" s="112" t="s">
        <v>143</v>
      </c>
      <c r="D21" s="114">
        <v>0</v>
      </c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13"/>
      <c r="AC21" s="113"/>
      <c r="AD21" s="113"/>
      <c r="AE21" s="113"/>
      <c r="AF21" s="113"/>
      <c r="AG21" s="113"/>
      <c r="AH21" s="113"/>
      <c r="AI21" s="113"/>
      <c r="AJ21" s="113"/>
      <c r="AK21" s="113"/>
      <c r="AL21" s="113"/>
      <c r="AM21" s="113"/>
      <c r="AN21" s="113"/>
      <c r="AO21" s="113"/>
      <c r="AP21" s="113"/>
      <c r="AQ21" s="113"/>
      <c r="AR21" s="113"/>
      <c r="AS21" s="113"/>
      <c r="AT21" s="113"/>
      <c r="AU21" s="113"/>
      <c r="AV21" s="113"/>
      <c r="AW21" s="113"/>
      <c r="AX21" s="113"/>
      <c r="AY21" s="113"/>
      <c r="AZ21" s="113"/>
      <c r="BA21" s="113"/>
      <c r="BB21" s="113"/>
      <c r="BC21" s="113"/>
      <c r="BD21" s="113"/>
      <c r="BE21" s="113"/>
      <c r="BF21" s="113"/>
      <c r="BG21" s="113"/>
      <c r="BH21" s="113"/>
      <c r="BI21" s="113"/>
      <c r="BJ21" s="113"/>
      <c r="BK21" s="113"/>
      <c r="BL21" s="113"/>
      <c r="BM21" s="113"/>
      <c r="BN21" s="113"/>
      <c r="BO21" s="113"/>
      <c r="BP21" s="113"/>
      <c r="BQ21" s="113"/>
      <c r="BR21" s="113"/>
      <c r="BS21" s="113"/>
      <c r="BT21" s="113"/>
      <c r="BU21" s="113"/>
      <c r="BV21" s="113"/>
      <c r="BW21" s="113"/>
      <c r="BX21" s="113"/>
      <c r="BY21" s="113"/>
      <c r="BZ21" s="113"/>
      <c r="CA21" s="113"/>
      <c r="CB21" s="113"/>
      <c r="CC21" s="113"/>
      <c r="CD21" s="113"/>
      <c r="CE21" s="113"/>
      <c r="CF21" s="113"/>
      <c r="CG21" s="113"/>
      <c r="CH21" s="113"/>
      <c r="CI21" s="113"/>
      <c r="CJ21" s="113"/>
      <c r="CK21" s="113"/>
      <c r="CL21" s="113"/>
      <c r="CM21" s="113"/>
      <c r="CN21" s="113"/>
      <c r="CO21" s="113"/>
      <c r="CP21" s="113"/>
      <c r="CQ21" s="113"/>
      <c r="CR21" s="113"/>
      <c r="CS21" s="113"/>
      <c r="CT21" s="113"/>
      <c r="CU21" s="21"/>
    </row>
    <row r="22" s="1" customFormat="1" ht="16.5" customHeight="1" spans="1:99">
      <c r="A22" s="116"/>
      <c r="B22" s="111"/>
      <c r="C22" s="112" t="s">
        <v>144</v>
      </c>
      <c r="D22" s="114">
        <v>0</v>
      </c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13"/>
      <c r="AN22" s="113"/>
      <c r="AO22" s="113"/>
      <c r="AP22" s="113"/>
      <c r="AQ22" s="113"/>
      <c r="AR22" s="113"/>
      <c r="AS22" s="113"/>
      <c r="AT22" s="113"/>
      <c r="AU22" s="113"/>
      <c r="AV22" s="113"/>
      <c r="AW22" s="113"/>
      <c r="AX22" s="113"/>
      <c r="AY22" s="113"/>
      <c r="AZ22" s="113"/>
      <c r="BA22" s="113"/>
      <c r="BB22" s="113"/>
      <c r="BC22" s="113"/>
      <c r="BD22" s="113"/>
      <c r="BE22" s="113"/>
      <c r="BF22" s="113"/>
      <c r="BG22" s="113"/>
      <c r="BH22" s="113"/>
      <c r="BI22" s="113"/>
      <c r="BJ22" s="113"/>
      <c r="BK22" s="113"/>
      <c r="BL22" s="113"/>
      <c r="BM22" s="113"/>
      <c r="BN22" s="113"/>
      <c r="BO22" s="113"/>
      <c r="BP22" s="113"/>
      <c r="BQ22" s="113"/>
      <c r="BR22" s="113"/>
      <c r="BS22" s="113"/>
      <c r="BT22" s="113"/>
      <c r="BU22" s="113"/>
      <c r="BV22" s="113"/>
      <c r="BW22" s="113"/>
      <c r="BX22" s="113"/>
      <c r="BY22" s="113"/>
      <c r="BZ22" s="113"/>
      <c r="CA22" s="113"/>
      <c r="CB22" s="113"/>
      <c r="CC22" s="113"/>
      <c r="CD22" s="113"/>
      <c r="CE22" s="113"/>
      <c r="CF22" s="113"/>
      <c r="CG22" s="113"/>
      <c r="CH22" s="113"/>
      <c r="CI22" s="113"/>
      <c r="CJ22" s="113"/>
      <c r="CK22" s="113"/>
      <c r="CL22" s="113"/>
      <c r="CM22" s="113"/>
      <c r="CN22" s="113"/>
      <c r="CO22" s="113"/>
      <c r="CP22" s="113"/>
      <c r="CQ22" s="113"/>
      <c r="CR22" s="113"/>
      <c r="CS22" s="113"/>
      <c r="CT22" s="113"/>
      <c r="CU22" s="21"/>
    </row>
    <row r="23" s="1" customFormat="1" ht="16.5" customHeight="1" spans="1:99">
      <c r="A23" s="116"/>
      <c r="B23" s="111"/>
      <c r="C23" s="112" t="s">
        <v>145</v>
      </c>
      <c r="D23" s="114">
        <v>0</v>
      </c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3"/>
      <c r="AA23" s="113"/>
      <c r="AB23" s="113"/>
      <c r="AC23" s="113"/>
      <c r="AD23" s="113"/>
      <c r="AE23" s="113"/>
      <c r="AF23" s="113"/>
      <c r="AG23" s="113"/>
      <c r="AH23" s="113"/>
      <c r="AI23" s="113"/>
      <c r="AJ23" s="113"/>
      <c r="AK23" s="113"/>
      <c r="AL23" s="113"/>
      <c r="AM23" s="113"/>
      <c r="AN23" s="113"/>
      <c r="AO23" s="113"/>
      <c r="AP23" s="113"/>
      <c r="AQ23" s="113"/>
      <c r="AR23" s="113"/>
      <c r="AS23" s="113"/>
      <c r="AT23" s="113"/>
      <c r="AU23" s="113"/>
      <c r="AV23" s="113"/>
      <c r="AW23" s="113"/>
      <c r="AX23" s="113"/>
      <c r="AY23" s="113"/>
      <c r="AZ23" s="113"/>
      <c r="BA23" s="113"/>
      <c r="BB23" s="113"/>
      <c r="BC23" s="113"/>
      <c r="BD23" s="113"/>
      <c r="BE23" s="113"/>
      <c r="BF23" s="113"/>
      <c r="BG23" s="113"/>
      <c r="BH23" s="113"/>
      <c r="BI23" s="113"/>
      <c r="BJ23" s="113"/>
      <c r="BK23" s="113"/>
      <c r="BL23" s="113"/>
      <c r="BM23" s="113"/>
      <c r="BN23" s="113"/>
      <c r="BO23" s="113"/>
      <c r="BP23" s="113"/>
      <c r="BQ23" s="113"/>
      <c r="BR23" s="113"/>
      <c r="BS23" s="113"/>
      <c r="BT23" s="113"/>
      <c r="BU23" s="113"/>
      <c r="BV23" s="113"/>
      <c r="BW23" s="113"/>
      <c r="BX23" s="113"/>
      <c r="BY23" s="113"/>
      <c r="BZ23" s="113"/>
      <c r="CA23" s="113"/>
      <c r="CB23" s="113"/>
      <c r="CC23" s="113"/>
      <c r="CD23" s="113"/>
      <c r="CE23" s="113"/>
      <c r="CF23" s="113"/>
      <c r="CG23" s="113"/>
      <c r="CH23" s="113"/>
      <c r="CI23" s="113"/>
      <c r="CJ23" s="113"/>
      <c r="CK23" s="113"/>
      <c r="CL23" s="113"/>
      <c r="CM23" s="113"/>
      <c r="CN23" s="113"/>
      <c r="CO23" s="113"/>
      <c r="CP23" s="113"/>
      <c r="CQ23" s="113"/>
      <c r="CR23" s="113"/>
      <c r="CS23" s="113"/>
      <c r="CT23" s="113"/>
      <c r="CU23" s="21"/>
    </row>
    <row r="24" s="1" customFormat="1" ht="16.5" customHeight="1" spans="1:99">
      <c r="A24" s="116"/>
      <c r="B24" s="111"/>
      <c r="C24" s="112" t="s">
        <v>146</v>
      </c>
      <c r="D24" s="114">
        <v>0</v>
      </c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  <c r="AF24" s="113"/>
      <c r="AG24" s="113"/>
      <c r="AH24" s="113"/>
      <c r="AI24" s="113"/>
      <c r="AJ24" s="113"/>
      <c r="AK24" s="113"/>
      <c r="AL24" s="113"/>
      <c r="AM24" s="113"/>
      <c r="AN24" s="113"/>
      <c r="AO24" s="113"/>
      <c r="AP24" s="113"/>
      <c r="AQ24" s="113"/>
      <c r="AR24" s="113"/>
      <c r="AS24" s="113"/>
      <c r="AT24" s="113"/>
      <c r="AU24" s="113"/>
      <c r="AV24" s="113"/>
      <c r="AW24" s="113"/>
      <c r="AX24" s="113"/>
      <c r="AY24" s="113"/>
      <c r="AZ24" s="113"/>
      <c r="BA24" s="113"/>
      <c r="BB24" s="113"/>
      <c r="BC24" s="113"/>
      <c r="BD24" s="113"/>
      <c r="BE24" s="113"/>
      <c r="BF24" s="113"/>
      <c r="BG24" s="113"/>
      <c r="BH24" s="113"/>
      <c r="BI24" s="113"/>
      <c r="BJ24" s="113"/>
      <c r="BK24" s="113"/>
      <c r="BL24" s="113"/>
      <c r="BM24" s="113"/>
      <c r="BN24" s="113"/>
      <c r="BO24" s="113"/>
      <c r="BP24" s="113"/>
      <c r="BQ24" s="113"/>
      <c r="BR24" s="113"/>
      <c r="BS24" s="113"/>
      <c r="BT24" s="113"/>
      <c r="BU24" s="113"/>
      <c r="BV24" s="113"/>
      <c r="BW24" s="113"/>
      <c r="BX24" s="113"/>
      <c r="BY24" s="113"/>
      <c r="BZ24" s="113"/>
      <c r="CA24" s="113"/>
      <c r="CB24" s="113"/>
      <c r="CC24" s="113"/>
      <c r="CD24" s="113"/>
      <c r="CE24" s="113"/>
      <c r="CF24" s="113"/>
      <c r="CG24" s="113"/>
      <c r="CH24" s="113"/>
      <c r="CI24" s="113"/>
      <c r="CJ24" s="113"/>
      <c r="CK24" s="113"/>
      <c r="CL24" s="113"/>
      <c r="CM24" s="113"/>
      <c r="CN24" s="113"/>
      <c r="CO24" s="113"/>
      <c r="CP24" s="113"/>
      <c r="CQ24" s="113"/>
      <c r="CR24" s="113"/>
      <c r="CS24" s="113"/>
      <c r="CT24" s="113"/>
      <c r="CU24" s="21"/>
    </row>
    <row r="25" s="1" customFormat="1" ht="16.5" customHeight="1" spans="1:99">
      <c r="A25" s="116"/>
      <c r="B25" s="111"/>
      <c r="C25" s="112" t="s">
        <v>147</v>
      </c>
      <c r="D25" s="114">
        <v>0</v>
      </c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13"/>
      <c r="AN25" s="113"/>
      <c r="AO25" s="113"/>
      <c r="AP25" s="113"/>
      <c r="AQ25" s="113"/>
      <c r="AR25" s="113"/>
      <c r="AS25" s="113"/>
      <c r="AT25" s="113"/>
      <c r="AU25" s="113"/>
      <c r="AV25" s="113"/>
      <c r="AW25" s="113"/>
      <c r="AX25" s="113"/>
      <c r="AY25" s="113"/>
      <c r="AZ25" s="113"/>
      <c r="BA25" s="113"/>
      <c r="BB25" s="113"/>
      <c r="BC25" s="113"/>
      <c r="BD25" s="113"/>
      <c r="BE25" s="113"/>
      <c r="BF25" s="113"/>
      <c r="BG25" s="113"/>
      <c r="BH25" s="113"/>
      <c r="BI25" s="113"/>
      <c r="BJ25" s="113"/>
      <c r="BK25" s="113"/>
      <c r="BL25" s="113"/>
      <c r="BM25" s="113"/>
      <c r="BN25" s="113"/>
      <c r="BO25" s="113"/>
      <c r="BP25" s="113"/>
      <c r="BQ25" s="113"/>
      <c r="BR25" s="113"/>
      <c r="BS25" s="113"/>
      <c r="BT25" s="113"/>
      <c r="BU25" s="113"/>
      <c r="BV25" s="113"/>
      <c r="BW25" s="113"/>
      <c r="BX25" s="113"/>
      <c r="BY25" s="113"/>
      <c r="BZ25" s="113"/>
      <c r="CA25" s="113"/>
      <c r="CB25" s="113"/>
      <c r="CC25" s="113"/>
      <c r="CD25" s="113"/>
      <c r="CE25" s="113"/>
      <c r="CF25" s="113"/>
      <c r="CG25" s="113"/>
      <c r="CH25" s="113"/>
      <c r="CI25" s="113"/>
      <c r="CJ25" s="113"/>
      <c r="CK25" s="113"/>
      <c r="CL25" s="113"/>
      <c r="CM25" s="113"/>
      <c r="CN25" s="113"/>
      <c r="CO25" s="113"/>
      <c r="CP25" s="113"/>
      <c r="CQ25" s="113"/>
      <c r="CR25" s="113"/>
      <c r="CS25" s="113"/>
      <c r="CT25" s="113"/>
      <c r="CU25" s="21"/>
    </row>
    <row r="26" s="102" customFormat="1" ht="16.5" customHeight="1" spans="1:99">
      <c r="A26" s="117"/>
      <c r="B26" s="122"/>
      <c r="C26" s="119" t="s">
        <v>148</v>
      </c>
      <c r="D26" s="120">
        <v>37.33</v>
      </c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1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1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1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1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1"/>
      <c r="CQ26" s="121"/>
      <c r="CR26" s="121"/>
      <c r="CS26" s="121"/>
      <c r="CT26" s="121"/>
      <c r="CU26" s="123"/>
    </row>
    <row r="27" s="1" customFormat="1" ht="16.5" customHeight="1" spans="1:99">
      <c r="A27" s="116"/>
      <c r="B27" s="111"/>
      <c r="C27" s="112" t="s">
        <v>149</v>
      </c>
      <c r="D27" s="114">
        <v>0</v>
      </c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113"/>
      <c r="AK27" s="113"/>
      <c r="AL27" s="113"/>
      <c r="AM27" s="113"/>
      <c r="AN27" s="113"/>
      <c r="AO27" s="113"/>
      <c r="AP27" s="113"/>
      <c r="AQ27" s="113"/>
      <c r="AR27" s="113"/>
      <c r="AS27" s="113"/>
      <c r="AT27" s="113"/>
      <c r="AU27" s="113"/>
      <c r="AV27" s="113"/>
      <c r="AW27" s="113"/>
      <c r="AX27" s="113"/>
      <c r="AY27" s="113"/>
      <c r="AZ27" s="113"/>
      <c r="BA27" s="113"/>
      <c r="BB27" s="113"/>
      <c r="BC27" s="113"/>
      <c r="BD27" s="113"/>
      <c r="BE27" s="113"/>
      <c r="BF27" s="113"/>
      <c r="BG27" s="113"/>
      <c r="BH27" s="113"/>
      <c r="BI27" s="113"/>
      <c r="BJ27" s="113"/>
      <c r="BK27" s="113"/>
      <c r="BL27" s="113"/>
      <c r="BM27" s="113"/>
      <c r="BN27" s="113"/>
      <c r="BO27" s="113"/>
      <c r="BP27" s="113"/>
      <c r="BQ27" s="113"/>
      <c r="BR27" s="113"/>
      <c r="BS27" s="113"/>
      <c r="BT27" s="113"/>
      <c r="BU27" s="113"/>
      <c r="BV27" s="113"/>
      <c r="BW27" s="113"/>
      <c r="BX27" s="113"/>
      <c r="BY27" s="113"/>
      <c r="BZ27" s="113"/>
      <c r="CA27" s="113"/>
      <c r="CB27" s="113"/>
      <c r="CC27" s="113"/>
      <c r="CD27" s="113"/>
      <c r="CE27" s="113"/>
      <c r="CF27" s="113"/>
      <c r="CG27" s="113"/>
      <c r="CH27" s="113"/>
      <c r="CI27" s="113"/>
      <c r="CJ27" s="113"/>
      <c r="CK27" s="113"/>
      <c r="CL27" s="113"/>
      <c r="CM27" s="113"/>
      <c r="CN27" s="113"/>
      <c r="CO27" s="113"/>
      <c r="CP27" s="113"/>
      <c r="CQ27" s="113"/>
      <c r="CR27" s="113"/>
      <c r="CS27" s="113"/>
      <c r="CT27" s="113"/>
      <c r="CU27" s="21"/>
    </row>
    <row r="28" s="1" customFormat="1" ht="16.5" customHeight="1" spans="1:99">
      <c r="A28" s="116"/>
      <c r="B28" s="111"/>
      <c r="C28" s="112" t="s">
        <v>150</v>
      </c>
      <c r="D28" s="114">
        <v>0</v>
      </c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113"/>
      <c r="AM28" s="113"/>
      <c r="AN28" s="113"/>
      <c r="AO28" s="113"/>
      <c r="AP28" s="113"/>
      <c r="AQ28" s="113"/>
      <c r="AR28" s="113"/>
      <c r="AS28" s="113"/>
      <c r="AT28" s="113"/>
      <c r="AU28" s="113"/>
      <c r="AV28" s="113"/>
      <c r="AW28" s="113"/>
      <c r="AX28" s="113"/>
      <c r="AY28" s="113"/>
      <c r="AZ28" s="113"/>
      <c r="BA28" s="113"/>
      <c r="BB28" s="113"/>
      <c r="BC28" s="113"/>
      <c r="BD28" s="113"/>
      <c r="BE28" s="113"/>
      <c r="BF28" s="113"/>
      <c r="BG28" s="113"/>
      <c r="BH28" s="113"/>
      <c r="BI28" s="113"/>
      <c r="BJ28" s="113"/>
      <c r="BK28" s="113"/>
      <c r="BL28" s="113"/>
      <c r="BM28" s="113"/>
      <c r="BN28" s="113"/>
      <c r="BO28" s="113"/>
      <c r="BP28" s="113"/>
      <c r="BQ28" s="113"/>
      <c r="BR28" s="113"/>
      <c r="BS28" s="113"/>
      <c r="BT28" s="113"/>
      <c r="BU28" s="113"/>
      <c r="BV28" s="113"/>
      <c r="BW28" s="113"/>
      <c r="BX28" s="113"/>
      <c r="BY28" s="113"/>
      <c r="BZ28" s="113"/>
      <c r="CA28" s="113"/>
      <c r="CB28" s="113"/>
      <c r="CC28" s="113"/>
      <c r="CD28" s="113"/>
      <c r="CE28" s="113"/>
      <c r="CF28" s="113"/>
      <c r="CG28" s="113"/>
      <c r="CH28" s="113"/>
      <c r="CI28" s="113"/>
      <c r="CJ28" s="113"/>
      <c r="CK28" s="113"/>
      <c r="CL28" s="113"/>
      <c r="CM28" s="113"/>
      <c r="CN28" s="113"/>
      <c r="CO28" s="113"/>
      <c r="CP28" s="113"/>
      <c r="CQ28" s="113"/>
      <c r="CR28" s="113"/>
      <c r="CS28" s="113"/>
      <c r="CT28" s="113"/>
      <c r="CU28" s="21"/>
    </row>
    <row r="29" s="1" customFormat="1" ht="16.5" customHeight="1" spans="1:99">
      <c r="A29" s="116"/>
      <c r="B29" s="111"/>
      <c r="C29" s="112" t="s">
        <v>151</v>
      </c>
      <c r="D29" s="114">
        <v>0</v>
      </c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3"/>
      <c r="AH29" s="113"/>
      <c r="AI29" s="113"/>
      <c r="AJ29" s="113"/>
      <c r="AK29" s="113"/>
      <c r="AL29" s="113"/>
      <c r="AM29" s="113"/>
      <c r="AN29" s="113"/>
      <c r="AO29" s="113"/>
      <c r="AP29" s="113"/>
      <c r="AQ29" s="113"/>
      <c r="AR29" s="113"/>
      <c r="AS29" s="113"/>
      <c r="AT29" s="113"/>
      <c r="AU29" s="113"/>
      <c r="AV29" s="113"/>
      <c r="AW29" s="113"/>
      <c r="AX29" s="113"/>
      <c r="AY29" s="113"/>
      <c r="AZ29" s="113"/>
      <c r="BA29" s="113"/>
      <c r="BB29" s="113"/>
      <c r="BC29" s="113"/>
      <c r="BD29" s="113"/>
      <c r="BE29" s="113"/>
      <c r="BF29" s="113"/>
      <c r="BG29" s="113"/>
      <c r="BH29" s="113"/>
      <c r="BI29" s="113"/>
      <c r="BJ29" s="113"/>
      <c r="BK29" s="113"/>
      <c r="BL29" s="113"/>
      <c r="BM29" s="113"/>
      <c r="BN29" s="113"/>
      <c r="BO29" s="113"/>
      <c r="BP29" s="113"/>
      <c r="BQ29" s="113"/>
      <c r="BR29" s="113"/>
      <c r="BS29" s="113"/>
      <c r="BT29" s="113"/>
      <c r="BU29" s="113"/>
      <c r="BV29" s="113"/>
      <c r="BW29" s="113"/>
      <c r="BX29" s="113"/>
      <c r="BY29" s="113"/>
      <c r="BZ29" s="113"/>
      <c r="CA29" s="113"/>
      <c r="CB29" s="113"/>
      <c r="CC29" s="113"/>
      <c r="CD29" s="113"/>
      <c r="CE29" s="113"/>
      <c r="CF29" s="113"/>
      <c r="CG29" s="113"/>
      <c r="CH29" s="113"/>
      <c r="CI29" s="113"/>
      <c r="CJ29" s="113"/>
      <c r="CK29" s="113"/>
      <c r="CL29" s="113"/>
      <c r="CM29" s="113"/>
      <c r="CN29" s="113"/>
      <c r="CO29" s="113"/>
      <c r="CP29" s="113"/>
      <c r="CQ29" s="113"/>
      <c r="CR29" s="113"/>
      <c r="CS29" s="113"/>
      <c r="CT29" s="113"/>
      <c r="CU29" s="21"/>
    </row>
    <row r="30" s="1" customFormat="1" ht="16.5" customHeight="1" spans="1:99">
      <c r="A30" s="116"/>
      <c r="B30" s="111"/>
      <c r="C30" s="112" t="s">
        <v>152</v>
      </c>
      <c r="D30" s="114">
        <v>0</v>
      </c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3"/>
      <c r="AM30" s="113"/>
      <c r="AN30" s="113"/>
      <c r="AO30" s="113"/>
      <c r="AP30" s="113"/>
      <c r="AQ30" s="113"/>
      <c r="AR30" s="113"/>
      <c r="AS30" s="113"/>
      <c r="AT30" s="113"/>
      <c r="AU30" s="113"/>
      <c r="AV30" s="113"/>
      <c r="AW30" s="113"/>
      <c r="AX30" s="113"/>
      <c r="AY30" s="113"/>
      <c r="AZ30" s="113"/>
      <c r="BA30" s="113"/>
      <c r="BB30" s="113"/>
      <c r="BC30" s="113"/>
      <c r="BD30" s="113"/>
      <c r="BE30" s="113"/>
      <c r="BF30" s="113"/>
      <c r="BG30" s="113"/>
      <c r="BH30" s="113"/>
      <c r="BI30" s="113"/>
      <c r="BJ30" s="113"/>
      <c r="BK30" s="113"/>
      <c r="BL30" s="113"/>
      <c r="BM30" s="113"/>
      <c r="BN30" s="113"/>
      <c r="BO30" s="113"/>
      <c r="BP30" s="113"/>
      <c r="BQ30" s="113"/>
      <c r="BR30" s="113"/>
      <c r="BS30" s="113"/>
      <c r="BT30" s="113"/>
      <c r="BU30" s="113"/>
      <c r="BV30" s="113"/>
      <c r="BW30" s="113"/>
      <c r="BX30" s="113"/>
      <c r="BY30" s="113"/>
      <c r="BZ30" s="113"/>
      <c r="CA30" s="113"/>
      <c r="CB30" s="113"/>
      <c r="CC30" s="113"/>
      <c r="CD30" s="113"/>
      <c r="CE30" s="113"/>
      <c r="CF30" s="113"/>
      <c r="CG30" s="113"/>
      <c r="CH30" s="113"/>
      <c r="CI30" s="113"/>
      <c r="CJ30" s="113"/>
      <c r="CK30" s="113"/>
      <c r="CL30" s="113"/>
      <c r="CM30" s="113"/>
      <c r="CN30" s="113"/>
      <c r="CO30" s="113"/>
      <c r="CP30" s="113"/>
      <c r="CQ30" s="113"/>
      <c r="CR30" s="113"/>
      <c r="CS30" s="113"/>
      <c r="CT30" s="113"/>
      <c r="CU30" s="21"/>
    </row>
    <row r="31" s="1" customFormat="1" ht="16.5" customHeight="1" spans="1:99">
      <c r="A31" s="116"/>
      <c r="B31" s="111"/>
      <c r="C31" s="112" t="s">
        <v>153</v>
      </c>
      <c r="D31" s="114">
        <v>0</v>
      </c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3"/>
      <c r="AO31" s="113"/>
      <c r="AP31" s="113"/>
      <c r="AQ31" s="113"/>
      <c r="AR31" s="113"/>
      <c r="AS31" s="113"/>
      <c r="AT31" s="113"/>
      <c r="AU31" s="113"/>
      <c r="AV31" s="113"/>
      <c r="AW31" s="113"/>
      <c r="AX31" s="113"/>
      <c r="AY31" s="113"/>
      <c r="AZ31" s="113"/>
      <c r="BA31" s="113"/>
      <c r="BB31" s="113"/>
      <c r="BC31" s="113"/>
      <c r="BD31" s="113"/>
      <c r="BE31" s="113"/>
      <c r="BF31" s="113"/>
      <c r="BG31" s="113"/>
      <c r="BH31" s="113"/>
      <c r="BI31" s="113"/>
      <c r="BJ31" s="113"/>
      <c r="BK31" s="113"/>
      <c r="BL31" s="113"/>
      <c r="BM31" s="113"/>
      <c r="BN31" s="113"/>
      <c r="BO31" s="113"/>
      <c r="BP31" s="113"/>
      <c r="BQ31" s="113"/>
      <c r="BR31" s="113"/>
      <c r="BS31" s="113"/>
      <c r="BT31" s="113"/>
      <c r="BU31" s="113"/>
      <c r="BV31" s="113"/>
      <c r="BW31" s="113"/>
      <c r="BX31" s="113"/>
      <c r="BY31" s="113"/>
      <c r="BZ31" s="113"/>
      <c r="CA31" s="113"/>
      <c r="CB31" s="113"/>
      <c r="CC31" s="113"/>
      <c r="CD31" s="113"/>
      <c r="CE31" s="113"/>
      <c r="CF31" s="113"/>
      <c r="CG31" s="113"/>
      <c r="CH31" s="113"/>
      <c r="CI31" s="113"/>
      <c r="CJ31" s="113"/>
      <c r="CK31" s="113"/>
      <c r="CL31" s="113"/>
      <c r="CM31" s="113"/>
      <c r="CN31" s="113"/>
      <c r="CO31" s="113"/>
      <c r="CP31" s="113"/>
      <c r="CQ31" s="113"/>
      <c r="CR31" s="113"/>
      <c r="CS31" s="113"/>
      <c r="CT31" s="113"/>
      <c r="CU31" s="21"/>
    </row>
    <row r="32" s="1" customFormat="1" ht="16.5" customHeight="1" spans="1:99">
      <c r="A32" s="116"/>
      <c r="B32" s="111"/>
      <c r="C32" s="112" t="s">
        <v>154</v>
      </c>
      <c r="D32" s="114">
        <v>0</v>
      </c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/>
      <c r="AO32" s="113"/>
      <c r="AP32" s="113"/>
      <c r="AQ32" s="113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113"/>
      <c r="BD32" s="113"/>
      <c r="BE32" s="113"/>
      <c r="BF32" s="113"/>
      <c r="BG32" s="113"/>
      <c r="BH32" s="113"/>
      <c r="BI32" s="113"/>
      <c r="BJ32" s="113"/>
      <c r="BK32" s="113"/>
      <c r="BL32" s="113"/>
      <c r="BM32" s="113"/>
      <c r="BN32" s="113"/>
      <c r="BO32" s="113"/>
      <c r="BP32" s="113"/>
      <c r="BQ32" s="113"/>
      <c r="BR32" s="113"/>
      <c r="BS32" s="113"/>
      <c r="BT32" s="113"/>
      <c r="BU32" s="113"/>
      <c r="BV32" s="113"/>
      <c r="BW32" s="113"/>
      <c r="BX32" s="113"/>
      <c r="BY32" s="113"/>
      <c r="BZ32" s="113"/>
      <c r="CA32" s="113"/>
      <c r="CB32" s="113"/>
      <c r="CC32" s="113"/>
      <c r="CD32" s="113"/>
      <c r="CE32" s="113"/>
      <c r="CF32" s="113"/>
      <c r="CG32" s="113"/>
      <c r="CH32" s="113"/>
      <c r="CI32" s="113"/>
      <c r="CJ32" s="113"/>
      <c r="CK32" s="113"/>
      <c r="CL32" s="113"/>
      <c r="CM32" s="113"/>
      <c r="CN32" s="113"/>
      <c r="CO32" s="113"/>
      <c r="CP32" s="113"/>
      <c r="CQ32" s="113"/>
      <c r="CR32" s="113"/>
      <c r="CS32" s="113"/>
      <c r="CT32" s="113"/>
      <c r="CU32" s="21"/>
    </row>
    <row r="33" s="1" customFormat="1" ht="16.5" customHeight="1" spans="1:99">
      <c r="A33" s="116"/>
      <c r="B33" s="111"/>
      <c r="C33" s="112" t="s">
        <v>155</v>
      </c>
      <c r="D33" s="114">
        <v>0</v>
      </c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  <c r="AI33" s="113"/>
      <c r="AJ33" s="113"/>
      <c r="AK33" s="113"/>
      <c r="AL33" s="113"/>
      <c r="AM33" s="113"/>
      <c r="AN33" s="113"/>
      <c r="AO33" s="113"/>
      <c r="AP33" s="113"/>
      <c r="AQ33" s="113"/>
      <c r="AR33" s="113"/>
      <c r="AS33" s="113"/>
      <c r="AT33" s="113"/>
      <c r="AU33" s="113"/>
      <c r="AV33" s="113"/>
      <c r="AW33" s="113"/>
      <c r="AX33" s="113"/>
      <c r="AY33" s="113"/>
      <c r="AZ33" s="113"/>
      <c r="BA33" s="113"/>
      <c r="BB33" s="113"/>
      <c r="BC33" s="113"/>
      <c r="BD33" s="113"/>
      <c r="BE33" s="113"/>
      <c r="BF33" s="113"/>
      <c r="BG33" s="113"/>
      <c r="BH33" s="113"/>
      <c r="BI33" s="113"/>
      <c r="BJ33" s="113"/>
      <c r="BK33" s="113"/>
      <c r="BL33" s="113"/>
      <c r="BM33" s="113"/>
      <c r="BN33" s="113"/>
      <c r="BO33" s="113"/>
      <c r="BP33" s="113"/>
      <c r="BQ33" s="113"/>
      <c r="BR33" s="113"/>
      <c r="BS33" s="113"/>
      <c r="BT33" s="113"/>
      <c r="BU33" s="113"/>
      <c r="BV33" s="113"/>
      <c r="BW33" s="113"/>
      <c r="BX33" s="113"/>
      <c r="BY33" s="113"/>
      <c r="BZ33" s="113"/>
      <c r="CA33" s="113"/>
      <c r="CB33" s="113"/>
      <c r="CC33" s="113"/>
      <c r="CD33" s="113"/>
      <c r="CE33" s="113"/>
      <c r="CF33" s="113"/>
      <c r="CG33" s="113"/>
      <c r="CH33" s="113"/>
      <c r="CI33" s="113"/>
      <c r="CJ33" s="113"/>
      <c r="CK33" s="113"/>
      <c r="CL33" s="113"/>
      <c r="CM33" s="113"/>
      <c r="CN33" s="113"/>
      <c r="CO33" s="113"/>
      <c r="CP33" s="113"/>
      <c r="CQ33" s="113"/>
      <c r="CR33" s="113"/>
      <c r="CS33" s="113"/>
      <c r="CT33" s="113"/>
      <c r="CU33" s="21"/>
    </row>
    <row r="34" ht="16.5" customHeight="1" spans="1:98">
      <c r="A34" s="108" t="s">
        <v>156</v>
      </c>
      <c r="B34" s="55">
        <f>B7+B8</f>
        <v>791.96</v>
      </c>
      <c r="C34" s="14" t="s">
        <v>157</v>
      </c>
      <c r="D34" s="114">
        <f>D6</f>
        <v>791.96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</row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77" orientation="landscape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showGridLines="0" showZeros="0" workbookViewId="0">
      <selection activeCell="A8" sqref="A8"/>
    </sheetView>
  </sheetViews>
  <sheetFormatPr defaultColWidth="9" defaultRowHeight="12.75" customHeight="1"/>
  <cols>
    <col min="1" max="1" width="41.8571428571429" style="2" customWidth="1"/>
    <col min="2" max="2" width="14.4285714285714" style="2" customWidth="1"/>
    <col min="3" max="11" width="14.2857142857143" style="2" customWidth="1"/>
    <col min="12" max="13" width="6.85714285714286" style="2" customWidth="1"/>
  </cols>
  <sheetData>
    <row r="1" ht="24.75" customHeight="1" spans="1:1">
      <c r="A1" s="23" t="s">
        <v>29</v>
      </c>
    </row>
    <row r="2" ht="24.75" customHeight="1" spans="1:11">
      <c r="A2" s="25" t="s">
        <v>158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ht="24.75" customHeight="1" spans="11:11">
      <c r="K3" s="6" t="s">
        <v>31</v>
      </c>
    </row>
    <row r="4" ht="24.75" customHeight="1" spans="1:11">
      <c r="A4" s="13" t="s">
        <v>159</v>
      </c>
      <c r="B4" s="14" t="s">
        <v>108</v>
      </c>
      <c r="C4" s="14" t="s">
        <v>160</v>
      </c>
      <c r="D4" s="14"/>
      <c r="E4" s="14"/>
      <c r="F4" s="14" t="s">
        <v>161</v>
      </c>
      <c r="G4" s="14"/>
      <c r="H4" s="14"/>
      <c r="I4" s="14" t="s">
        <v>162</v>
      </c>
      <c r="J4" s="14"/>
      <c r="K4" s="26"/>
    </row>
    <row r="5" ht="24.75" customHeight="1" spans="1:11">
      <c r="A5" s="13"/>
      <c r="B5" s="14"/>
      <c r="C5" s="14" t="s">
        <v>108</v>
      </c>
      <c r="D5" s="14" t="s">
        <v>104</v>
      </c>
      <c r="E5" s="14" t="s">
        <v>105</v>
      </c>
      <c r="F5" s="14" t="s">
        <v>108</v>
      </c>
      <c r="G5" s="14" t="s">
        <v>104</v>
      </c>
      <c r="H5" s="14" t="s">
        <v>105</v>
      </c>
      <c r="I5" s="62" t="s">
        <v>108</v>
      </c>
      <c r="J5" s="62" t="s">
        <v>104</v>
      </c>
      <c r="K5" s="63" t="s">
        <v>105</v>
      </c>
    </row>
    <row r="6" ht="24.75" customHeight="1" spans="1:11">
      <c r="A6" s="13" t="s">
        <v>107</v>
      </c>
      <c r="B6" s="14">
        <v>1</v>
      </c>
      <c r="C6" s="14">
        <v>2</v>
      </c>
      <c r="D6" s="14">
        <v>3</v>
      </c>
      <c r="E6" s="14">
        <v>4</v>
      </c>
      <c r="F6" s="14">
        <v>2</v>
      </c>
      <c r="G6" s="14">
        <v>3</v>
      </c>
      <c r="H6" s="14">
        <v>4</v>
      </c>
      <c r="I6" s="14">
        <v>2</v>
      </c>
      <c r="J6" s="14">
        <v>3</v>
      </c>
      <c r="K6" s="26">
        <v>4</v>
      </c>
    </row>
    <row r="7" s="1" customFormat="1" ht="24.75" customHeight="1" spans="1:13">
      <c r="A7" s="65" t="s">
        <v>108</v>
      </c>
      <c r="B7" s="95">
        <v>791.96</v>
      </c>
      <c r="C7" s="95">
        <v>791.96</v>
      </c>
      <c r="D7" s="95">
        <v>667.96</v>
      </c>
      <c r="E7" s="95">
        <v>124</v>
      </c>
      <c r="F7" s="95">
        <v>0</v>
      </c>
      <c r="G7" s="95">
        <v>0</v>
      </c>
      <c r="H7" s="95">
        <v>0</v>
      </c>
      <c r="I7" s="95">
        <v>0</v>
      </c>
      <c r="J7" s="95">
        <v>0</v>
      </c>
      <c r="K7" s="73">
        <v>0</v>
      </c>
      <c r="L7" s="21"/>
      <c r="M7" s="21"/>
    </row>
    <row r="8" ht="24.75" customHeight="1" spans="1:11">
      <c r="A8" s="65" t="s">
        <v>163</v>
      </c>
      <c r="B8" s="95">
        <v>791.96</v>
      </c>
      <c r="C8" s="95">
        <v>791.96</v>
      </c>
      <c r="D8" s="95">
        <v>667.96</v>
      </c>
      <c r="E8" s="95">
        <v>124</v>
      </c>
      <c r="F8" s="95">
        <v>0</v>
      </c>
      <c r="G8" s="95">
        <v>0</v>
      </c>
      <c r="H8" s="95">
        <v>0</v>
      </c>
      <c r="I8" s="95">
        <v>0</v>
      </c>
      <c r="J8" s="95">
        <v>0</v>
      </c>
      <c r="K8" s="73">
        <v>0</v>
      </c>
    </row>
    <row r="9" ht="24.75" customHeight="1" spans="1:11">
      <c r="A9" s="17"/>
      <c r="B9" s="101"/>
      <c r="C9" s="101"/>
      <c r="D9" s="101"/>
      <c r="E9" s="101"/>
      <c r="F9" s="101">
        <v>0</v>
      </c>
      <c r="G9" s="101">
        <v>0</v>
      </c>
      <c r="H9" s="101">
        <v>0</v>
      </c>
      <c r="I9" s="101">
        <v>0</v>
      </c>
      <c r="J9" s="101">
        <v>0</v>
      </c>
      <c r="K9" s="72">
        <v>0</v>
      </c>
    </row>
    <row r="10" ht="24.75" customHeight="1" spans="1:11">
      <c r="A10" s="17"/>
      <c r="B10" s="101"/>
      <c r="C10" s="101"/>
      <c r="D10" s="101"/>
      <c r="F10" s="101">
        <v>0</v>
      </c>
      <c r="G10" s="101">
        <v>0</v>
      </c>
      <c r="H10" s="101">
        <v>0</v>
      </c>
      <c r="I10" s="101">
        <v>0</v>
      </c>
      <c r="J10" s="101">
        <v>0</v>
      </c>
      <c r="K10" s="72">
        <v>0</v>
      </c>
    </row>
    <row r="11" ht="24.75" customHeight="1" spans="1:11">
      <c r="A11" s="17"/>
      <c r="B11" s="101"/>
      <c r="C11" s="101"/>
      <c r="D11" s="101"/>
      <c r="E11" s="101"/>
      <c r="F11" s="101">
        <v>0</v>
      </c>
      <c r="G11" s="101">
        <v>0</v>
      </c>
      <c r="H11" s="101">
        <v>0</v>
      </c>
      <c r="I11" s="101">
        <v>0</v>
      </c>
      <c r="J11" s="101">
        <v>0</v>
      </c>
      <c r="K11" s="72">
        <v>0</v>
      </c>
    </row>
    <row r="12" ht="24.75" customHeight="1" spans="1:11">
      <c r="A12" s="17"/>
      <c r="B12" s="101"/>
      <c r="C12" s="101"/>
      <c r="D12" s="101"/>
      <c r="E12" s="101"/>
      <c r="F12" s="101">
        <v>0</v>
      </c>
      <c r="G12" s="101">
        <v>0</v>
      </c>
      <c r="H12" s="101">
        <v>0</v>
      </c>
      <c r="I12" s="101">
        <v>0</v>
      </c>
      <c r="J12" s="101">
        <v>0</v>
      </c>
      <c r="K12" s="72">
        <v>0</v>
      </c>
    </row>
    <row r="13" ht="24.75" customHeight="1" spans="1:11">
      <c r="A13" s="17"/>
      <c r="B13" s="101"/>
      <c r="C13" s="101"/>
      <c r="D13" s="101"/>
      <c r="E13" s="101"/>
      <c r="F13" s="101">
        <v>0</v>
      </c>
      <c r="G13" s="101">
        <v>0</v>
      </c>
      <c r="H13" s="101">
        <v>0</v>
      </c>
      <c r="I13" s="101">
        <v>0</v>
      </c>
      <c r="J13" s="101">
        <v>0</v>
      </c>
      <c r="K13" s="72">
        <v>0</v>
      </c>
    </row>
    <row r="14" ht="24.75" customHeight="1" spans="1:11">
      <c r="A14" s="17"/>
      <c r="B14" s="101"/>
      <c r="C14" s="101"/>
      <c r="D14" s="101"/>
      <c r="E14" s="101"/>
      <c r="F14" s="101">
        <v>0</v>
      </c>
      <c r="G14" s="101">
        <v>0</v>
      </c>
      <c r="H14" s="101">
        <v>0</v>
      </c>
      <c r="I14" s="101">
        <v>0</v>
      </c>
      <c r="J14" s="101">
        <v>0</v>
      </c>
      <c r="K14" s="72">
        <v>0</v>
      </c>
    </row>
    <row r="15" ht="24.75" customHeight="1" spans="1:11">
      <c r="A15" s="17"/>
      <c r="B15" s="101"/>
      <c r="C15" s="101"/>
      <c r="D15" s="101"/>
      <c r="E15" s="101"/>
      <c r="F15" s="101">
        <v>0</v>
      </c>
      <c r="G15" s="101">
        <v>0</v>
      </c>
      <c r="H15" s="101">
        <v>0</v>
      </c>
      <c r="I15" s="101">
        <v>0</v>
      </c>
      <c r="J15" s="101">
        <v>0</v>
      </c>
      <c r="K15" s="72">
        <v>0</v>
      </c>
    </row>
    <row r="16" ht="24.75" customHeight="1" spans="1:11">
      <c r="A16" s="17"/>
      <c r="B16" s="101"/>
      <c r="C16" s="101"/>
      <c r="D16" s="101"/>
      <c r="E16" s="101"/>
      <c r="F16" s="101">
        <v>0</v>
      </c>
      <c r="G16" s="101">
        <v>0</v>
      </c>
      <c r="H16" s="101">
        <v>0</v>
      </c>
      <c r="I16" s="101">
        <v>0</v>
      </c>
      <c r="J16" s="101">
        <v>0</v>
      </c>
      <c r="K16" s="72">
        <v>0</v>
      </c>
    </row>
    <row r="17" ht="24.75" customHeight="1" spans="1:11">
      <c r="A17" s="17"/>
      <c r="B17" s="101"/>
      <c r="C17" s="101"/>
      <c r="D17" s="101"/>
      <c r="E17" s="101"/>
      <c r="F17" s="101">
        <v>0</v>
      </c>
      <c r="G17" s="101">
        <v>0</v>
      </c>
      <c r="H17" s="101">
        <v>0</v>
      </c>
      <c r="I17" s="101">
        <v>0</v>
      </c>
      <c r="J17" s="101">
        <v>0</v>
      </c>
      <c r="K17" s="72">
        <v>0</v>
      </c>
    </row>
    <row r="18" ht="24.75" customHeight="1" spans="1:11">
      <c r="A18" s="17"/>
      <c r="B18" s="101"/>
      <c r="C18" s="101"/>
      <c r="D18" s="101"/>
      <c r="E18" s="101"/>
      <c r="F18" s="101">
        <v>0</v>
      </c>
      <c r="G18" s="101">
        <v>0</v>
      </c>
      <c r="H18" s="101">
        <v>0</v>
      </c>
      <c r="I18" s="101">
        <v>0</v>
      </c>
      <c r="J18" s="101">
        <v>0</v>
      </c>
      <c r="K18" s="72">
        <v>0</v>
      </c>
    </row>
    <row r="19" ht="24.75" customHeight="1" spans="1:11">
      <c r="A19" s="17"/>
      <c r="B19" s="101"/>
      <c r="C19" s="101"/>
      <c r="D19" s="101"/>
      <c r="E19" s="101"/>
      <c r="F19" s="101">
        <v>0</v>
      </c>
      <c r="G19" s="101">
        <v>0</v>
      </c>
      <c r="H19" s="101">
        <v>0</v>
      </c>
      <c r="I19" s="101">
        <v>0</v>
      </c>
      <c r="J19" s="101">
        <v>0</v>
      </c>
      <c r="K19" s="72">
        <v>0</v>
      </c>
    </row>
    <row r="20" ht="24.75" customHeight="1" spans="1:11">
      <c r="A20" s="17"/>
      <c r="B20" s="101"/>
      <c r="C20" s="101"/>
      <c r="D20" s="101"/>
      <c r="E20" s="101"/>
      <c r="F20" s="101">
        <v>0</v>
      </c>
      <c r="G20" s="101">
        <v>0</v>
      </c>
      <c r="H20" s="101">
        <v>0</v>
      </c>
      <c r="I20" s="101">
        <v>0</v>
      </c>
      <c r="J20" s="101">
        <v>0</v>
      </c>
      <c r="K20" s="72">
        <v>0</v>
      </c>
    </row>
    <row r="21" ht="24.75" customHeight="1" spans="1:11">
      <c r="A21" s="17"/>
      <c r="B21" s="101"/>
      <c r="C21" s="101"/>
      <c r="D21" s="101"/>
      <c r="E21" s="101"/>
      <c r="F21" s="101">
        <v>0</v>
      </c>
      <c r="G21" s="101">
        <v>0</v>
      </c>
      <c r="H21" s="101">
        <v>0</v>
      </c>
      <c r="I21" s="101">
        <v>0</v>
      </c>
      <c r="J21" s="101">
        <v>0</v>
      </c>
      <c r="K21" s="72">
        <v>0</v>
      </c>
    </row>
    <row r="22" ht="24.75" customHeight="1" spans="1:11">
      <c r="A22" s="17"/>
      <c r="B22" s="101"/>
      <c r="C22" s="101"/>
      <c r="D22" s="101"/>
      <c r="E22" s="101"/>
      <c r="F22" s="101">
        <v>0</v>
      </c>
      <c r="G22" s="101">
        <v>0</v>
      </c>
      <c r="H22" s="101">
        <v>0</v>
      </c>
      <c r="I22" s="101">
        <v>0</v>
      </c>
      <c r="J22" s="101">
        <v>0</v>
      </c>
      <c r="K22" s="72">
        <v>0</v>
      </c>
    </row>
    <row r="23" ht="24.75" customHeight="1" spans="1:11">
      <c r="A23" s="17"/>
      <c r="B23" s="101"/>
      <c r="C23" s="101"/>
      <c r="D23" s="101"/>
      <c r="E23" s="101"/>
      <c r="F23" s="101">
        <v>0</v>
      </c>
      <c r="G23" s="101">
        <v>0</v>
      </c>
      <c r="H23" s="101">
        <v>0</v>
      </c>
      <c r="I23" s="101">
        <v>0</v>
      </c>
      <c r="J23" s="101">
        <v>0</v>
      </c>
      <c r="K23" s="72">
        <v>0</v>
      </c>
    </row>
    <row r="24" ht="24.75" customHeight="1" spans="1:11">
      <c r="A24" s="17"/>
      <c r="B24" s="101"/>
      <c r="C24" s="101"/>
      <c r="D24" s="101"/>
      <c r="E24" s="101"/>
      <c r="F24" s="101">
        <v>0</v>
      </c>
      <c r="G24" s="101">
        <v>0</v>
      </c>
      <c r="H24" s="101">
        <v>0</v>
      </c>
      <c r="I24" s="101">
        <v>0</v>
      </c>
      <c r="J24" s="101">
        <v>0</v>
      </c>
      <c r="K24" s="72">
        <v>0</v>
      </c>
    </row>
    <row r="25" ht="24.75" customHeight="1" spans="1:11">
      <c r="A25" s="17"/>
      <c r="B25" s="101"/>
      <c r="C25" s="101"/>
      <c r="D25" s="101"/>
      <c r="E25" s="101"/>
      <c r="F25" s="101">
        <v>0</v>
      </c>
      <c r="G25" s="101">
        <v>0</v>
      </c>
      <c r="H25" s="101">
        <v>0</v>
      </c>
      <c r="I25" s="101">
        <v>0</v>
      </c>
      <c r="J25" s="101">
        <v>0</v>
      </c>
      <c r="K25" s="72">
        <v>0</v>
      </c>
    </row>
  </sheetData>
  <sheetProtection formatCells="0" formatColumns="0" formatRows="0"/>
  <mergeCells count="6">
    <mergeCell ref="A2:K2"/>
    <mergeCell ref="C4:E4"/>
    <mergeCell ref="F4:H4"/>
    <mergeCell ref="I4:K4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74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9"/>
  <sheetViews>
    <sheetView showGridLines="0" showZeros="0" workbookViewId="0">
      <selection activeCell="C7" sqref="C7"/>
    </sheetView>
  </sheetViews>
  <sheetFormatPr defaultColWidth="9" defaultRowHeight="12.75" customHeight="1" outlineLevelCol="6"/>
  <cols>
    <col min="1" max="1" width="18" style="2" customWidth="1"/>
    <col min="2" max="2" width="32.4285714285714" style="2" customWidth="1"/>
    <col min="3" max="5" width="17.8571428571429" style="2" customWidth="1"/>
    <col min="6" max="7" width="6.85714285714286" style="2" customWidth="1"/>
  </cols>
  <sheetData>
    <row r="1" ht="24.75" customHeight="1" spans="1:2">
      <c r="A1" s="23" t="s">
        <v>29</v>
      </c>
      <c r="B1" s="24"/>
    </row>
    <row r="2" ht="24.75" customHeight="1" spans="1:5">
      <c r="A2" s="25" t="s">
        <v>164</v>
      </c>
      <c r="B2" s="25"/>
      <c r="C2" s="25"/>
      <c r="D2" s="25"/>
      <c r="E2" s="25"/>
    </row>
    <row r="3" ht="24.75" customHeight="1" spans="5:5">
      <c r="E3" s="6" t="s">
        <v>31</v>
      </c>
    </row>
    <row r="4" ht="24.75" customHeight="1" spans="1:5">
      <c r="A4" s="13" t="s">
        <v>102</v>
      </c>
      <c r="B4" s="26"/>
      <c r="C4" s="93" t="s">
        <v>160</v>
      </c>
      <c r="D4" s="93"/>
      <c r="E4" s="93"/>
    </row>
    <row r="5" ht="24.75" customHeight="1" spans="1:5">
      <c r="A5" s="13" t="s">
        <v>165</v>
      </c>
      <c r="B5" s="26" t="s">
        <v>166</v>
      </c>
      <c r="C5" s="93" t="s">
        <v>108</v>
      </c>
      <c r="D5" s="93" t="s">
        <v>104</v>
      </c>
      <c r="E5" s="93" t="s">
        <v>105</v>
      </c>
    </row>
    <row r="6" ht="24.75" customHeight="1" spans="1:5">
      <c r="A6" s="13" t="s">
        <v>107</v>
      </c>
      <c r="B6" s="26" t="s">
        <v>107</v>
      </c>
      <c r="C6" s="93">
        <v>1</v>
      </c>
      <c r="D6" s="93">
        <v>2</v>
      </c>
      <c r="E6" s="93">
        <v>3</v>
      </c>
    </row>
    <row r="7" s="1" customFormat="1" ht="24.75" customHeight="1" spans="1:7">
      <c r="A7" s="65"/>
      <c r="B7" s="15" t="s">
        <v>108</v>
      </c>
      <c r="C7" s="94">
        <v>791.96</v>
      </c>
      <c r="D7" s="94">
        <v>667.96</v>
      </c>
      <c r="E7" s="94">
        <v>124</v>
      </c>
      <c r="F7" s="21"/>
      <c r="G7" s="21"/>
    </row>
    <row r="8" ht="24.75" customHeight="1" spans="1:5">
      <c r="A8" s="65" t="s">
        <v>167</v>
      </c>
      <c r="B8" s="15" t="s">
        <v>109</v>
      </c>
      <c r="C8" s="95">
        <v>683.96</v>
      </c>
      <c r="D8" s="95">
        <v>559.99</v>
      </c>
      <c r="E8" s="95">
        <v>124</v>
      </c>
    </row>
    <row r="9" ht="24.75" customHeight="1" spans="1:5">
      <c r="A9" s="65" t="s">
        <v>168</v>
      </c>
      <c r="B9" s="96" t="s">
        <v>110</v>
      </c>
      <c r="C9" s="95">
        <v>683.99</v>
      </c>
      <c r="D9" s="95">
        <v>559.99</v>
      </c>
      <c r="E9" s="97">
        <v>124</v>
      </c>
    </row>
    <row r="10" ht="24.75" customHeight="1" spans="1:5">
      <c r="A10" s="17" t="s">
        <v>169</v>
      </c>
      <c r="B10" s="98" t="s">
        <v>111</v>
      </c>
      <c r="C10" s="95">
        <f>D10+E10</f>
        <v>683.99</v>
      </c>
      <c r="D10" s="73">
        <v>559.99</v>
      </c>
      <c r="E10" s="99">
        <v>124</v>
      </c>
    </row>
    <row r="11" ht="24.75" customHeight="1" spans="1:5">
      <c r="A11" s="65" t="s">
        <v>170</v>
      </c>
      <c r="B11" s="15" t="s">
        <v>112</v>
      </c>
      <c r="C11" s="95">
        <v>70.63</v>
      </c>
      <c r="D11" s="73">
        <v>70.63</v>
      </c>
      <c r="E11" s="99"/>
    </row>
    <row r="12" ht="24.75" customHeight="1" spans="1:5">
      <c r="A12" s="65" t="s">
        <v>171</v>
      </c>
      <c r="B12" s="15" t="s">
        <v>113</v>
      </c>
      <c r="C12" s="95">
        <v>70.63</v>
      </c>
      <c r="D12" s="73">
        <v>70.63</v>
      </c>
      <c r="E12" s="99"/>
    </row>
    <row r="13" ht="24.75" customHeight="1" spans="1:5">
      <c r="A13" s="17" t="s">
        <v>172</v>
      </c>
      <c r="B13" s="18" t="s">
        <v>114</v>
      </c>
      <c r="C13" s="95">
        <f>D13+E13</f>
        <v>0</v>
      </c>
      <c r="D13" s="72"/>
      <c r="E13" s="100"/>
    </row>
    <row r="14" ht="24.75" customHeight="1" spans="1:5">
      <c r="A14" s="17" t="s">
        <v>173</v>
      </c>
      <c r="B14" s="18" t="s">
        <v>115</v>
      </c>
      <c r="C14" s="95">
        <f>D14+E14</f>
        <v>0</v>
      </c>
      <c r="D14" s="72"/>
      <c r="E14" s="100"/>
    </row>
    <row r="15" ht="24.75" customHeight="1" spans="1:5">
      <c r="A15" s="17" t="s">
        <v>174</v>
      </c>
      <c r="B15" s="18" t="s">
        <v>116</v>
      </c>
      <c r="C15" s="95">
        <v>70.63</v>
      </c>
      <c r="D15" s="72">
        <v>70.63</v>
      </c>
      <c r="E15" s="100"/>
    </row>
    <row r="16" ht="24.75" customHeight="1" spans="1:5">
      <c r="A16" s="17" t="s">
        <v>175</v>
      </c>
      <c r="B16" s="18" t="s">
        <v>117</v>
      </c>
      <c r="C16" s="101"/>
      <c r="D16" s="72"/>
      <c r="E16" s="100"/>
    </row>
    <row r="17" ht="24.75" customHeight="1" spans="1:5">
      <c r="A17" s="65" t="s">
        <v>176</v>
      </c>
      <c r="B17" s="15" t="s">
        <v>118</v>
      </c>
      <c r="C17" s="95">
        <v>37.33</v>
      </c>
      <c r="D17" s="73">
        <v>37.33</v>
      </c>
      <c r="E17" s="99"/>
    </row>
    <row r="18" ht="24.75" customHeight="1" spans="1:5">
      <c r="A18" s="65" t="s">
        <v>177</v>
      </c>
      <c r="B18" s="15" t="s">
        <v>119</v>
      </c>
      <c r="C18" s="95">
        <v>37.33</v>
      </c>
      <c r="D18" s="73">
        <v>37.33</v>
      </c>
      <c r="E18" s="99"/>
    </row>
    <row r="19" ht="24.75" customHeight="1" spans="1:5">
      <c r="A19" s="17" t="s">
        <v>178</v>
      </c>
      <c r="B19" s="18" t="s">
        <v>120</v>
      </c>
      <c r="C19" s="95">
        <v>37.33</v>
      </c>
      <c r="D19" s="73">
        <v>37.33</v>
      </c>
      <c r="E19" s="100"/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9"/>
  <sheetViews>
    <sheetView showGridLines="0" showZeros="0" topLeftCell="A34" workbookViewId="0">
      <selection activeCell="A41" sqref="$A41:$XFD43"/>
    </sheetView>
  </sheetViews>
  <sheetFormatPr defaultColWidth="9" defaultRowHeight="12.75" customHeight="1" outlineLevelCol="6"/>
  <cols>
    <col min="1" max="1" width="21.2857142857143" style="2" customWidth="1"/>
    <col min="2" max="2" width="43.7142857142857" style="2" customWidth="1"/>
    <col min="3" max="5" width="17.2857142857143" style="2" customWidth="1"/>
    <col min="6" max="7" width="6.85714285714286" style="2" customWidth="1"/>
  </cols>
  <sheetData>
    <row r="1" ht="24.75" customHeight="1" spans="1:2">
      <c r="A1" s="23" t="s">
        <v>29</v>
      </c>
      <c r="B1" s="24"/>
    </row>
    <row r="2" ht="24.75" customHeight="1" spans="1:5">
      <c r="A2" s="59" t="s">
        <v>179</v>
      </c>
      <c r="B2" s="59"/>
      <c r="C2" s="59"/>
      <c r="D2" s="59"/>
      <c r="E2" s="59"/>
    </row>
    <row r="3" ht="24.75" customHeight="1" spans="5:5">
      <c r="E3" s="6" t="s">
        <v>31</v>
      </c>
    </row>
    <row r="4" ht="24.75" customHeight="1" spans="1:5">
      <c r="A4" s="13" t="s">
        <v>180</v>
      </c>
      <c r="B4" s="14"/>
      <c r="C4" s="13" t="s">
        <v>181</v>
      </c>
      <c r="D4" s="14"/>
      <c r="E4" s="26"/>
    </row>
    <row r="5" ht="24.75" customHeight="1" spans="1:5">
      <c r="A5" s="60" t="s">
        <v>165</v>
      </c>
      <c r="B5" s="14" t="s">
        <v>166</v>
      </c>
      <c r="C5" s="61" t="s">
        <v>108</v>
      </c>
      <c r="D5" s="62" t="s">
        <v>182</v>
      </c>
      <c r="E5" s="63" t="s">
        <v>183</v>
      </c>
    </row>
    <row r="6" ht="24.75" customHeight="1" spans="1:5">
      <c r="A6" s="60" t="s">
        <v>107</v>
      </c>
      <c r="B6" s="14" t="s">
        <v>107</v>
      </c>
      <c r="C6" s="13">
        <v>1</v>
      </c>
      <c r="D6" s="14">
        <v>2</v>
      </c>
      <c r="E6" s="64">
        <v>3</v>
      </c>
    </row>
    <row r="7" s="1" customFormat="1" ht="25.5" customHeight="1" spans="1:7">
      <c r="A7" s="65"/>
      <c r="B7" s="28" t="s">
        <v>108</v>
      </c>
      <c r="C7" s="66">
        <f>D7+E7</f>
        <v>559.99</v>
      </c>
      <c r="D7" s="67">
        <f>D8+D19+D37</f>
        <v>454.21</v>
      </c>
      <c r="E7" s="68">
        <v>105.78</v>
      </c>
      <c r="F7" s="21"/>
      <c r="G7" s="21"/>
    </row>
    <row r="8" ht="25.5" customHeight="1" spans="1:5">
      <c r="A8" s="65" t="s">
        <v>184</v>
      </c>
      <c r="B8" s="28" t="s">
        <v>185</v>
      </c>
      <c r="C8" s="69">
        <f>SUM(C9:C18)</f>
        <v>325.83</v>
      </c>
      <c r="D8" s="69">
        <f>SUM(D9:D18)</f>
        <v>325.83</v>
      </c>
      <c r="E8" s="70"/>
    </row>
    <row r="9" ht="25.5" customHeight="1" spans="1:5">
      <c r="A9" s="17" t="s">
        <v>186</v>
      </c>
      <c r="B9" s="33" t="s">
        <v>187</v>
      </c>
      <c r="C9" s="71">
        <v>94.87</v>
      </c>
      <c r="D9" s="71">
        <v>94.87</v>
      </c>
      <c r="E9" s="72"/>
    </row>
    <row r="10" ht="25.5" customHeight="1" spans="1:5">
      <c r="A10" s="17" t="s">
        <v>188</v>
      </c>
      <c r="B10" s="33" t="s">
        <v>189</v>
      </c>
      <c r="C10" s="71">
        <v>113</v>
      </c>
      <c r="D10" s="71">
        <v>113</v>
      </c>
      <c r="E10" s="72"/>
    </row>
    <row r="11" ht="25.5" customHeight="1" spans="1:5">
      <c r="A11" s="17" t="s">
        <v>190</v>
      </c>
      <c r="B11" s="33" t="s">
        <v>191</v>
      </c>
      <c r="C11" s="71">
        <v>10</v>
      </c>
      <c r="D11" s="71">
        <v>10</v>
      </c>
      <c r="E11" s="72"/>
    </row>
    <row r="12" ht="25.5" customHeight="1" spans="1:5">
      <c r="A12" s="17" t="s">
        <v>192</v>
      </c>
      <c r="B12" s="33" t="s">
        <v>193</v>
      </c>
      <c r="C12" s="71"/>
      <c r="D12" s="71"/>
      <c r="E12" s="72"/>
    </row>
    <row r="13" s="1" customFormat="1" ht="25.5" customHeight="1" spans="1:7">
      <c r="A13" s="17" t="s">
        <v>194</v>
      </c>
      <c r="B13" s="33" t="s">
        <v>195</v>
      </c>
      <c r="C13" s="72">
        <v>70.63</v>
      </c>
      <c r="D13" s="72">
        <v>70.63</v>
      </c>
      <c r="E13" s="72"/>
      <c r="F13" s="21"/>
      <c r="G13" s="21"/>
    </row>
    <row r="14" s="1" customFormat="1" ht="25.5" customHeight="1" spans="1:7">
      <c r="A14" s="17" t="s">
        <v>196</v>
      </c>
      <c r="B14" s="33" t="s">
        <v>197</v>
      </c>
      <c r="C14" s="71">
        <f t="shared" ref="C10:C18" si="0">D14+E14</f>
        <v>0</v>
      </c>
      <c r="D14" s="71"/>
      <c r="E14" s="72"/>
      <c r="F14" s="21"/>
      <c r="G14" s="21"/>
    </row>
    <row r="15" s="1" customFormat="1" ht="25.5" customHeight="1" spans="1:7">
      <c r="A15" s="17" t="s">
        <v>198</v>
      </c>
      <c r="B15" s="33" t="s">
        <v>199</v>
      </c>
      <c r="C15" s="71">
        <f t="shared" si="0"/>
        <v>0</v>
      </c>
      <c r="D15" s="71"/>
      <c r="E15" s="72"/>
      <c r="F15" s="21"/>
      <c r="G15" s="21"/>
    </row>
    <row r="16" s="1" customFormat="1" ht="25.5" customHeight="1" spans="1:7">
      <c r="A16" s="17" t="s">
        <v>200</v>
      </c>
      <c r="B16" s="33" t="s">
        <v>201</v>
      </c>
      <c r="C16" s="71">
        <f t="shared" si="0"/>
        <v>0</v>
      </c>
      <c r="D16" s="71"/>
      <c r="E16" s="72"/>
      <c r="F16" s="21"/>
      <c r="G16" s="21"/>
    </row>
    <row r="17" s="1" customFormat="1" ht="25.5" customHeight="1" spans="1:7">
      <c r="A17" s="17" t="s">
        <v>202</v>
      </c>
      <c r="B17" s="33" t="s">
        <v>203</v>
      </c>
      <c r="C17" s="71">
        <f t="shared" si="0"/>
        <v>0</v>
      </c>
      <c r="D17" s="71"/>
      <c r="E17" s="72"/>
      <c r="F17" s="21"/>
      <c r="G17" s="21"/>
    </row>
    <row r="18" s="1" customFormat="1" ht="25.5" customHeight="1" spans="1:7">
      <c r="A18" s="17" t="s">
        <v>204</v>
      </c>
      <c r="B18" s="33" t="s">
        <v>205</v>
      </c>
      <c r="C18" s="71">
        <f t="shared" si="0"/>
        <v>37.33</v>
      </c>
      <c r="D18" s="71">
        <v>37.33</v>
      </c>
      <c r="E18" s="72"/>
      <c r="F18" s="21"/>
      <c r="G18" s="21"/>
    </row>
    <row r="19" ht="25.5" customHeight="1" spans="1:5">
      <c r="A19" s="65" t="s">
        <v>206</v>
      </c>
      <c r="B19" s="28" t="s">
        <v>207</v>
      </c>
      <c r="C19" s="73">
        <f>SUM(C20:C36)</f>
        <v>105.89</v>
      </c>
      <c r="D19" s="73">
        <f>SUM(D20:D36)</f>
        <v>0</v>
      </c>
      <c r="E19" s="73">
        <f>SUM(E20:E36)</f>
        <v>105.78</v>
      </c>
    </row>
    <row r="20" ht="25.5" customHeight="1" spans="1:5">
      <c r="A20" s="17" t="s">
        <v>208</v>
      </c>
      <c r="B20" s="33" t="s">
        <v>209</v>
      </c>
      <c r="C20" s="74">
        <v>27</v>
      </c>
      <c r="D20" s="41"/>
      <c r="E20" s="75">
        <v>27</v>
      </c>
    </row>
    <row r="21" ht="25.5" customHeight="1" spans="1:5">
      <c r="A21" s="17" t="s">
        <v>210</v>
      </c>
      <c r="B21" s="33" t="s">
        <v>211</v>
      </c>
      <c r="C21" s="74">
        <v>8</v>
      </c>
      <c r="D21" s="41"/>
      <c r="E21" s="75">
        <v>8</v>
      </c>
    </row>
    <row r="22" ht="25.5" customHeight="1" spans="1:5">
      <c r="A22" s="17" t="s">
        <v>212</v>
      </c>
      <c r="B22" s="33" t="s">
        <v>213</v>
      </c>
      <c r="C22" s="74"/>
      <c r="D22" s="41"/>
      <c r="E22" s="75"/>
    </row>
    <row r="23" ht="25.5" customHeight="1" spans="1:5">
      <c r="A23" s="17" t="s">
        <v>214</v>
      </c>
      <c r="B23" s="33" t="s">
        <v>215</v>
      </c>
      <c r="C23" s="74"/>
      <c r="D23" s="41"/>
      <c r="E23" s="75"/>
    </row>
    <row r="24" ht="25.5" customHeight="1" spans="1:5">
      <c r="A24" s="17" t="s">
        <v>216</v>
      </c>
      <c r="B24" s="33" t="s">
        <v>217</v>
      </c>
      <c r="C24" s="74">
        <v>5.7</v>
      </c>
      <c r="D24" s="41"/>
      <c r="E24" s="75">
        <v>5.7</v>
      </c>
    </row>
    <row r="25" ht="25.5" customHeight="1" spans="1:5">
      <c r="A25" s="17" t="s">
        <v>218</v>
      </c>
      <c r="B25" s="33" t="s">
        <v>219</v>
      </c>
      <c r="C25" s="74"/>
      <c r="D25" s="41"/>
      <c r="E25" s="75"/>
    </row>
    <row r="26" ht="25.5" customHeight="1" spans="1:5">
      <c r="A26" s="17" t="s">
        <v>220</v>
      </c>
      <c r="B26" s="33" t="s">
        <v>221</v>
      </c>
      <c r="C26" s="74">
        <v>20</v>
      </c>
      <c r="D26" s="41"/>
      <c r="E26" s="75">
        <v>20</v>
      </c>
    </row>
    <row r="27" ht="25.5" customHeight="1" spans="1:4">
      <c r="A27" s="17" t="s">
        <v>222</v>
      </c>
      <c r="B27" s="33" t="s">
        <v>223</v>
      </c>
      <c r="D27" s="41"/>
    </row>
    <row r="28" ht="25.5" customHeight="1" spans="1:5">
      <c r="A28" s="17" t="s">
        <v>224</v>
      </c>
      <c r="B28" s="33" t="s">
        <v>225</v>
      </c>
      <c r="C28" s="74">
        <v>12</v>
      </c>
      <c r="D28" s="41"/>
      <c r="E28" s="75">
        <v>12</v>
      </c>
    </row>
    <row r="29" ht="25.5" customHeight="1" spans="1:5">
      <c r="A29" s="17" t="s">
        <v>226</v>
      </c>
      <c r="B29" s="33" t="s">
        <v>227</v>
      </c>
      <c r="C29" s="74"/>
      <c r="D29" s="41"/>
      <c r="E29" s="75"/>
    </row>
    <row r="30" ht="25.5" customHeight="1" spans="1:5">
      <c r="A30" s="17" t="s">
        <v>228</v>
      </c>
      <c r="B30" s="33" t="s">
        <v>229</v>
      </c>
      <c r="C30" s="74"/>
      <c r="D30" s="41"/>
      <c r="E30" s="75"/>
    </row>
    <row r="31" ht="25.5" customHeight="1" spans="1:5">
      <c r="A31" s="17" t="s">
        <v>230</v>
      </c>
      <c r="B31" s="33" t="s">
        <v>231</v>
      </c>
      <c r="C31" s="74"/>
      <c r="D31" s="41"/>
      <c r="E31" s="75"/>
    </row>
    <row r="32" ht="25.5" customHeight="1" spans="1:5">
      <c r="A32" s="17" t="s">
        <v>232</v>
      </c>
      <c r="B32" s="33" t="s">
        <v>233</v>
      </c>
      <c r="C32" s="74"/>
      <c r="D32" s="41"/>
      <c r="E32" s="75"/>
    </row>
    <row r="33" ht="25.5" customHeight="1" spans="1:5">
      <c r="A33" s="17" t="s">
        <v>234</v>
      </c>
      <c r="B33" s="33" t="s">
        <v>235</v>
      </c>
      <c r="C33" s="74">
        <v>7.89</v>
      </c>
      <c r="D33" s="41"/>
      <c r="E33" s="75">
        <v>7.78</v>
      </c>
    </row>
    <row r="34" ht="25.5" customHeight="1" spans="1:5">
      <c r="A34" s="17" t="s">
        <v>236</v>
      </c>
      <c r="B34" s="33" t="s">
        <v>237</v>
      </c>
      <c r="C34" s="74">
        <v>12</v>
      </c>
      <c r="D34" s="41"/>
      <c r="E34" s="75">
        <v>12</v>
      </c>
    </row>
    <row r="35" ht="25.5" customHeight="1" spans="1:5">
      <c r="A35" s="17" t="s">
        <v>238</v>
      </c>
      <c r="B35" s="33" t="s">
        <v>239</v>
      </c>
      <c r="C35" s="74"/>
      <c r="D35" s="41"/>
      <c r="E35" s="75"/>
    </row>
    <row r="36" ht="25.5" customHeight="1" spans="1:5">
      <c r="A36" s="17" t="s">
        <v>240</v>
      </c>
      <c r="B36" s="33" t="s">
        <v>241</v>
      </c>
      <c r="C36" s="75">
        <v>13.3</v>
      </c>
      <c r="E36" s="71">
        <v>13.3</v>
      </c>
    </row>
    <row r="37" ht="25.5" customHeight="1" spans="1:5">
      <c r="A37" s="65" t="s">
        <v>242</v>
      </c>
      <c r="B37" s="28" t="s">
        <v>243</v>
      </c>
      <c r="C37" s="66">
        <v>128.38</v>
      </c>
      <c r="D37" s="76">
        <v>128.38</v>
      </c>
      <c r="E37" s="73"/>
    </row>
    <row r="38" ht="25.5" customHeight="1" spans="1:5">
      <c r="A38" s="17" t="s">
        <v>244</v>
      </c>
      <c r="B38" s="33" t="s">
        <v>245</v>
      </c>
      <c r="C38" s="75"/>
      <c r="D38" s="71"/>
      <c r="E38" s="72"/>
    </row>
    <row r="39" ht="25.5" customHeight="1" spans="1:5">
      <c r="A39" s="17" t="s">
        <v>246</v>
      </c>
      <c r="B39" s="33" t="s">
        <v>247</v>
      </c>
      <c r="C39" s="75"/>
      <c r="D39" s="71"/>
      <c r="E39" s="72"/>
    </row>
    <row r="40" ht="25.5" customHeight="1" spans="1:5">
      <c r="A40" s="17" t="s">
        <v>248</v>
      </c>
      <c r="B40" s="33" t="s">
        <v>249</v>
      </c>
      <c r="C40" s="75"/>
      <c r="D40" s="71"/>
      <c r="E40" s="72"/>
    </row>
    <row r="41" s="58" customFormat="1" ht="25.5" customHeight="1" spans="1:7">
      <c r="A41" s="77" t="s">
        <v>250</v>
      </c>
      <c r="B41" s="78" t="s">
        <v>251</v>
      </c>
      <c r="C41" s="79">
        <v>56.38</v>
      </c>
      <c r="D41" s="79">
        <v>56.38</v>
      </c>
      <c r="E41" s="80"/>
      <c r="F41" s="81"/>
      <c r="G41" s="81"/>
    </row>
    <row r="42" s="58" customFormat="1" ht="25.5" customHeight="1" spans="1:7">
      <c r="A42" s="77" t="s">
        <v>252</v>
      </c>
      <c r="B42" s="78" t="s">
        <v>253</v>
      </c>
      <c r="C42" s="79"/>
      <c r="D42" s="82"/>
      <c r="E42" s="80"/>
      <c r="F42" s="81"/>
      <c r="G42" s="81"/>
    </row>
    <row r="43" s="58" customFormat="1" ht="25.5" customHeight="1" spans="1:7">
      <c r="A43" s="83" t="s">
        <v>254</v>
      </c>
      <c r="B43" s="84" t="s">
        <v>255</v>
      </c>
      <c r="C43" s="85">
        <v>72</v>
      </c>
      <c r="D43" s="86">
        <v>72</v>
      </c>
      <c r="E43" s="87"/>
      <c r="F43" s="81"/>
      <c r="G43" s="81"/>
    </row>
    <row r="44" ht="25.5" customHeight="1" spans="1:5">
      <c r="A44" s="88" t="s">
        <v>256</v>
      </c>
      <c r="B44" s="89" t="s">
        <v>257</v>
      </c>
      <c r="C44" s="90"/>
      <c r="D44" s="90"/>
      <c r="E44" s="91"/>
    </row>
    <row r="46" ht="19.5" customHeight="1" spans="1:5">
      <c r="A46" s="92" t="s">
        <v>258</v>
      </c>
      <c r="B46"/>
      <c r="C46"/>
      <c r="D46"/>
      <c r="E46"/>
    </row>
    <row r="48" customHeight="1" spans="1:7">
      <c r="A48"/>
      <c r="B48"/>
      <c r="C48"/>
      <c r="D48"/>
      <c r="E48"/>
      <c r="F48"/>
      <c r="G48"/>
    </row>
    <row r="49" customHeight="1" spans="1:7">
      <c r="A49"/>
      <c r="B49"/>
      <c r="C49"/>
      <c r="D49"/>
      <c r="E49"/>
      <c r="F49"/>
      <c r="G49"/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2018-01-17T04:55:00Z</dcterms:created>
  <cp:lastPrinted>2021-02-22T08:01:00Z</cp:lastPrinted>
  <dcterms:modified xsi:type="dcterms:W3CDTF">2021-06-10T06:40:34Z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1838288</vt:i4>
  </property>
  <property fmtid="{D5CDD505-2E9C-101B-9397-08002B2CF9AE}" pid="3" name="KSOProductBuildVer">
    <vt:lpwstr>2052-10.1.0.7346</vt:lpwstr>
  </property>
</Properties>
</file>