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35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'1'!$A$2:$D$40</definedName>
    <definedName name="_xlnm.Print_Area" localSheetId="3">'2'!$A$1:$B$34</definedName>
    <definedName name="_xlnm.Print_Area" localSheetId="4">'3'!$A$1:$D$18</definedName>
    <definedName name="_xlnm.Print_Area" localSheetId="5">'4'!$A$1:$F$34</definedName>
    <definedName name="_xlnm.Print_Area" localSheetId="6">'5'!$A$1:$K$25</definedName>
    <definedName name="_xlnm.Print_Area" localSheetId="7">'6'!$A$1:$E$19</definedName>
    <definedName name="_xlnm.Print_Area" localSheetId="8">'7'!$A$1:$E$46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<sst xmlns="http://schemas.openxmlformats.org/spreadsheetml/2006/main" count="293">
  <si>
    <t>单位代码：</t>
  </si>
  <si>
    <t>单位名称：庆阳市西峰区纪律检查委员会
     西峰区委巡察办</t>
  </si>
  <si>
    <t>部门预算公开表</t>
  </si>
  <si>
    <t>编制日期：2021 年 2 月23日</t>
  </si>
  <si>
    <t>部门领导：</t>
  </si>
  <si>
    <t>刘建莉</t>
  </si>
  <si>
    <t>财务负责人：</t>
  </si>
  <si>
    <t>张楠</t>
  </si>
  <si>
    <r>
      <rPr>
        <sz val="12"/>
        <color rgb="FF000000"/>
        <rFont val="楷体_GB2312"/>
        <charset val="134"/>
      </rPr>
      <t xml:space="preserve">    制表人：</t>
    </r>
    <r>
      <rPr>
        <sz val="10"/>
        <color rgb="FF000000"/>
        <rFont val="楷体_GB2312"/>
        <charset val="134"/>
      </rPr>
      <t>李瑾</t>
    </r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</si>
  <si>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</si>
  <si>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</si>
  <si>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</si>
  <si>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</si>
  <si>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</si>
  <si>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</si>
  <si>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</si>
  <si>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</si>
  <si>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</si>
  <si>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</si>
  <si>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</si>
  <si>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</si>
  <si>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</si>
  <si>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</si>
  <si>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</si>
  <si>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</si>
  <si>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</si>
  <si>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</si>
  <si>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</si>
  <si>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</si>
  <si>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</si>
  <si>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</si>
  <si>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</si>
  <si>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</si>
  <si>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</si>
  <si>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</si>
  <si>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</si>
  <si>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</si>
  <si>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</si>
  <si>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</si>
  <si>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</si>
  <si>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</si>
  <si>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</si>
  <si>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</si>
  <si>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</si>
  <si>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</si>
  <si>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</si>
  <si>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</si>
  <si>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</si>
  <si>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</si>
  <si>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</si>
  <si>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</si>
  <si>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</si>
  <si>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</si>
  <si>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</si>
  <si>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</si>
  <si>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</si>
  <si>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</si>
  <si>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</si>
  <si>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</si>
  <si>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</si>
  <si>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</si>
  <si>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</si>
  <si>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</si>
  <si>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</si>
  <si>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</si>
  <si>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</si>
  <si>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</si>
  <si>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</si>
  <si>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</si>
  <si>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</si>
  <si>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</si>
  <si>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</si>
  <si>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</si>
  <si>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</si>
  <si>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</si>
  <si>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</si>
  <si>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</si>
  <si>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</si>
  <si>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</si>
  <si>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</si>
  <si>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</si>
  <si>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</si>
  <si>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</si>
  <si>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</si>
  <si>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</si>
  <si>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</si>
  <si>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</si>
  <si>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</si>
  <si>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</si>
  <si>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</si>
  <si>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</si>
  <si>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</si>
  <si>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</si>
  <si>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</si>
  <si>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</si>
  <si>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</si>
  <si>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</si>
  <si>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</si>
  <si>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</si>
  <si>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</si>
  <si>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</si>
  <si>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</si>
  <si>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</si>
  <si>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</si>
  <si>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</si>
  <si>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</si>
  <si>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</si>
  <si>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</si>
  <si>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</si>
  <si>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</si>
  <si>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纪检监察事务</t>
  </si>
  <si>
    <t xml:space="preserve">    行政运行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</si>
  <si>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</si>
  <si>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</si>
  <si>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</si>
  <si>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</si>
  <si>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</si>
  <si>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</si>
  <si>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</si>
  <si>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</si>
  <si>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</si>
  <si>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</si>
  <si>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</si>
  <si>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</si>
  <si>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</si>
  <si>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</si>
  <si>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</si>
  <si>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</si>
  <si>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</si>
  <si>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</si>
  <si>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</si>
  <si>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</si>
  <si>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</si>
  <si>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</si>
  <si>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</si>
  <si>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</si>
  <si>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</si>
  <si>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</si>
  <si>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</si>
  <si>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</si>
  <si>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</si>
  <si>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</si>
  <si>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</si>
  <si>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</si>
  <si>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</si>
  <si>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</si>
  <si>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</si>
  <si>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</si>
  <si>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</si>
  <si>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</si>
  <si>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</si>
  <si>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</si>
  <si>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</si>
  <si>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</si>
  <si>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</si>
  <si>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</si>
  <si>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</si>
  <si>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</si>
  <si>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</si>
  <si>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</si>
  <si>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</si>
  <si>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</si>
  <si>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</si>
  <si>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庆阳市西峰区纪律检查委员会</t>
  </si>
  <si>
    <t>一般公共预算支出情况表</t>
  </si>
  <si>
    <t>科目编码</t>
  </si>
  <si>
    <t>科目名称</t>
  </si>
  <si>
    <t>201</t>
  </si>
  <si>
    <t xml:space="preserve">  20106</t>
  </si>
  <si>
    <t xml:space="preserve">    2010601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</si>
  <si>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</si>
  <si>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</si>
  <si>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</si>
  <si>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</si>
  <si>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</si>
  <si>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</si>
  <si>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</si>
  <si>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</si>
  <si>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</si>
  <si>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</si>
  <si>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</si>
  <si>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</si>
  <si>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</si>
  <si>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</si>
  <si>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</si>
  <si>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</si>
  <si>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</si>
  <si>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</si>
  <si>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</si>
  <si>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</si>
  <si>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</si>
  <si>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</si>
  <si>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</si>
  <si>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</si>
  <si>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</si>
  <si>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</si>
  <si>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</si>
  <si>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</si>
  <si>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</si>
  <si>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</si>
  <si>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</si>
  <si>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</si>
  <si>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</si>
  <si>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</si>
  <si>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</si>
  <si>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</si>
  <si>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</si>
  <si>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</si>
  <si>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</si>
  <si>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</si>
  <si>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>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</si>
  <si>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</si>
  <si>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</si>
  <si>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</si>
  <si>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</si>
  <si>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</si>
  <si>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</si>
  <si>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</si>
  <si>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</si>
  <si>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</si>
  <si>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</si>
  <si>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</si>
  <si>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</si>
  <si>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</si>
  <si>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</si>
  <si>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>办公设备购置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</si>
  <si>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</si>
  <si>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</si>
  <si>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</si>
  <si>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</si>
  <si>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</si>
  <si>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</si>
  <si>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</si>
  <si>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</si>
  <si>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</si>
  <si>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</si>
  <si>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</si>
  <si>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</si>
  <si>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</si>
  <si>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</si>
  <si>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</si>
  <si>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</si>
  <si>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</si>
  <si>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</si>
  <si>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</si>
  <si>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</si>
  <si>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</si>
  <si>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</si>
  <si>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</si>
  <si>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</si>
  <si>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</si>
  <si>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</si>
  <si>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</si>
  <si>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</si>
  <si>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</si>
  <si>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</si>
  <si>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</si>
  <si>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</si>
  <si>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</si>
  <si>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</si>
  <si>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</si>
  <si>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</si>
  <si>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</si>
  <si>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</si>
  <si>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</si>
  <si>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</si>
  <si>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</si>
  <si>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</si>
  <si>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中共西峰区纪律检查委员会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</si>
  <si>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</si>
  <si>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</si>
  <si>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</si>
  <si>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</si>
  <si>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</si>
  <si>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</si>
  <si>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</si>
  <si>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</si>
  <si>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</si>
  <si>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</si>
  <si>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</si>
  <si>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</si>
  <si>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</si>
  <si>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</si>
  <si>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乡镇（街道）标准谈话室建设奖</t>
  </si>
  <si>
    <t>派驻机构改革设施配备费用</t>
  </si>
  <si>
    <t>专案经费</t>
  </si>
  <si>
    <t>档案室建设费用</t>
  </si>
  <si>
    <t>巡察专项经费</t>
  </si>
  <si>
    <t>政府性基金预算支出情况表</t>
  </si>
  <si>
    <t>摘      要</t>
  </si>
  <si>
    <t xml:space="preserve"> 类</t>
  </si>
  <si>
    <t xml:space="preserve">   款</t>
  </si>
  <si>
    <t xml:space="preserve">     项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</si>
</sst>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176" formatCode="0_ "/>
    <numFmt numFmtId="177" formatCode="#,##0.00_ ;[Red]\-#,##0.00\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_ "/>
    <numFmt numFmtId="179" formatCode="0.00_ "/>
    <numFmt numFmtId="180" formatCode="#,##0.00;[Red]#,##0.00"/>
    <numFmt numFmtId="181" formatCode="0.00_ ;[Red]\-0.00\ "/>
    <numFmt numFmtId="182" formatCode="#,##0.0000"/>
  </numFmts>
  <fonts count="45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rgb="FF800080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name val="Calibri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0"/>
      <color indexed="8"/>
      <name val="楷体_GB2312"/>
      <charset val="134"/>
    </font>
    <font>
      <sz val="12"/>
      <color rgb="FF000000"/>
      <name val="楷体_GB2312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2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4" borderId="29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9" fillId="21" borderId="33" applyNumberFormat="0" applyAlignment="0" applyProtection="0">
      <alignment vertical="center"/>
    </xf>
    <xf numFmtId="0" fontId="40" fillId="21" borderId="27" applyNumberFormat="0" applyAlignment="0" applyProtection="0">
      <alignment vertical="center"/>
    </xf>
    <xf numFmtId="0" fontId="41" fillId="22" borderId="3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42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/>
    <xf numFmtId="0" fontId="24" fillId="31" borderId="0" applyNumberFormat="0" applyBorder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4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177" fontId="8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178" fontId="6" fillId="0" borderId="2" xfId="0" applyNumberFormat="1" applyFont="1" applyFill="1" applyBorder="1" applyAlignment="1" applyProtection="1">
      <alignment horizontal="right" vertical="center"/>
    </xf>
    <xf numFmtId="179" fontId="6" fillId="0" borderId="2" xfId="0" applyNumberFormat="1" applyFont="1" applyFill="1" applyBorder="1" applyAlignment="1" applyProtection="1">
      <alignment horizontal="right" vertical="center"/>
    </xf>
    <xf numFmtId="178" fontId="6" fillId="0" borderId="6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178" fontId="5" fillId="0" borderId="6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/>
    <xf numFmtId="178" fontId="5" fillId="0" borderId="11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180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180" fontId="6" fillId="0" borderId="6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180" fontId="5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4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7" fontId="6" fillId="0" borderId="16" xfId="0" applyNumberFormat="1" applyFont="1" applyFill="1" applyBorder="1" applyAlignment="1" applyProtection="1">
      <alignment horizontal="right" vertical="center"/>
    </xf>
    <xf numFmtId="177" fontId="6" fillId="0" borderId="11" xfId="0" applyNumberFormat="1" applyFont="1" applyFill="1" applyBorder="1" applyAlignment="1" applyProtection="1">
      <alignment horizontal="right" vertical="center"/>
    </xf>
    <xf numFmtId="177" fontId="6" fillId="0" borderId="13" xfId="0" applyNumberFormat="1" applyFont="1" applyFill="1" applyBorder="1" applyAlignment="1" applyProtection="1">
      <alignment horizontal="right" vertical="center"/>
    </xf>
    <xf numFmtId="4" fontId="6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6" fillId="0" borderId="6" xfId="0" applyNumberFormat="1" applyFont="1" applyFill="1" applyBorder="1" applyAlignment="1" applyProtection="1">
      <alignment horizontal="right" vertical="center"/>
    </xf>
    <xf numFmtId="177" fontId="5" fillId="0" borderId="17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4" fontId="11" fillId="0" borderId="6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/>
    <xf numFmtId="177" fontId="11" fillId="0" borderId="2" xfId="0" applyNumberFormat="1" applyFont="1" applyFill="1" applyBorder="1" applyAlignment="1" applyProtection="1">
      <alignment horizontal="right" vertical="center"/>
    </xf>
    <xf numFmtId="49" fontId="11" fillId="0" borderId="7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177" fontId="11" fillId="0" borderId="7" xfId="0" applyNumberFormat="1" applyFont="1" applyFill="1" applyBorder="1" applyAlignment="1" applyProtection="1">
      <alignment horizontal="right" vertical="center"/>
    </xf>
    <xf numFmtId="177" fontId="11" fillId="0" borderId="8" xfId="0" applyNumberFormat="1" applyFont="1" applyFill="1" applyBorder="1" applyAlignment="1" applyProtection="1">
      <alignment horizontal="right" vertical="center"/>
    </xf>
    <xf numFmtId="4" fontId="11" fillId="0" borderId="18" xfId="0" applyNumberFormat="1" applyFont="1" applyFill="1" applyBorder="1" applyAlignment="1" applyProtection="1">
      <alignment horizontal="righ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4" fontId="5" fillId="0" borderId="19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5" fillId="0" borderId="10" xfId="0" applyFont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" fontId="6" fillId="0" borderId="8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" fontId="6" fillId="0" borderId="10" xfId="0" applyNumberFormat="1" applyFont="1" applyFill="1" applyBorder="1" applyAlignment="1" applyProtection="1">
      <alignment horizontal="right" vertical="center"/>
    </xf>
    <xf numFmtId="4" fontId="5" fillId="0" borderId="10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3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177" fontId="5" fillId="0" borderId="21" xfId="0" applyNumberFormat="1" applyFont="1" applyFill="1" applyBorder="1" applyAlignment="1" applyProtection="1">
      <alignment horizontal="right" vertical="center" wrapText="1"/>
    </xf>
    <xf numFmtId="180" fontId="5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180" fontId="5" fillId="2" borderId="0" xfId="0" applyNumberFormat="1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left" vertical="center"/>
    </xf>
    <xf numFmtId="177" fontId="5" fillId="2" borderId="2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/>
    </xf>
    <xf numFmtId="180" fontId="5" fillId="2" borderId="1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/>
    <xf numFmtId="0" fontId="4" fillId="0" borderId="0" xfId="63" applyFont="1" applyBorder="1" applyAlignment="1" applyProtection="1">
      <alignment horizontal="center" vertical="center"/>
    </xf>
    <xf numFmtId="181" fontId="5" fillId="0" borderId="6" xfId="69" applyNumberFormat="1" applyFont="1" applyBorder="1" applyAlignment="1" applyProtection="1">
      <alignment horizontal="center" vertical="center"/>
    </xf>
    <xf numFmtId="0" fontId="5" fillId="0" borderId="21" xfId="0" applyNumberFormat="1" applyFont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left" vertical="center"/>
    </xf>
    <xf numFmtId="4" fontId="6" fillId="0" borderId="13" xfId="0" applyNumberFormat="1" applyFont="1" applyFill="1" applyBorder="1" applyAlignment="1" applyProtection="1">
      <alignment horizontal="right" vertical="center"/>
    </xf>
    <xf numFmtId="177" fontId="6" fillId="0" borderId="2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49" fontId="5" fillId="0" borderId="10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right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vertical="center"/>
    </xf>
    <xf numFmtId="4" fontId="5" fillId="0" borderId="24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9" fillId="0" borderId="0" xfId="58" applyFont="1" applyBorder="1" applyAlignment="1" applyProtection="1">
      <alignment vertical="center" wrapText="1"/>
    </xf>
    <xf numFmtId="0" fontId="4" fillId="0" borderId="0" xfId="58" applyFont="1" applyBorder="1" applyAlignment="1" applyProtection="1">
      <alignment horizontal="center" vertical="center"/>
    </xf>
    <xf numFmtId="0" fontId="5" fillId="0" borderId="22" xfId="58" applyFont="1" applyBorder="1" applyAlignment="1" applyProtection="1">
      <alignment vertical="center"/>
    </xf>
    <xf numFmtId="0" fontId="5" fillId="0" borderId="22" xfId="58" applyFont="1" applyBorder="1" applyAlignment="1" applyProtection="1"/>
    <xf numFmtId="0" fontId="5" fillId="0" borderId="0" xfId="58" applyFont="1" applyBorder="1" applyAlignment="1" applyProtection="1"/>
    <xf numFmtId="0" fontId="5" fillId="0" borderId="0" xfId="58" applyFont="1" applyBorder="1" applyAlignment="1" applyProtection="1">
      <alignment horizontal="right" vertical="center"/>
    </xf>
    <xf numFmtId="0" fontId="5" fillId="0" borderId="23" xfId="58" applyFont="1" applyBorder="1" applyAlignment="1" applyProtection="1">
      <alignment horizontal="center" vertical="center"/>
    </xf>
    <xf numFmtId="0" fontId="5" fillId="0" borderId="25" xfId="58" applyFont="1" applyBorder="1" applyAlignment="1" applyProtection="1">
      <alignment horizontal="center" vertical="center"/>
    </xf>
    <xf numFmtId="0" fontId="5" fillId="0" borderId="24" xfId="58" applyFont="1" applyBorder="1" applyAlignment="1" applyProtection="1">
      <alignment horizontal="center" vertical="center"/>
    </xf>
    <xf numFmtId="0" fontId="5" fillId="0" borderId="19" xfId="58" applyFont="1" applyFill="1" applyBorder="1" applyAlignment="1" applyProtection="1">
      <alignment vertical="center"/>
    </xf>
    <xf numFmtId="177" fontId="5" fillId="0" borderId="25" xfId="58" applyNumberFormat="1" applyFont="1" applyFill="1" applyBorder="1" applyAlignment="1" applyProtection="1">
      <alignment horizontal="right" vertical="center"/>
    </xf>
    <xf numFmtId="177" fontId="5" fillId="0" borderId="25" xfId="58" applyNumberFormat="1" applyFont="1" applyFill="1" applyBorder="1" applyAlignment="1" applyProtection="1">
      <alignment vertical="center"/>
    </xf>
    <xf numFmtId="177" fontId="5" fillId="0" borderId="24" xfId="58" applyNumberFormat="1" applyFont="1" applyFill="1" applyBorder="1" applyAlignment="1" applyProtection="1">
      <alignment horizontal="right" vertical="center"/>
    </xf>
    <xf numFmtId="0" fontId="1" fillId="0" borderId="0" xfId="58" applyFont="1" applyFill="1" applyBorder="1" applyAlignment="1" applyProtection="1"/>
    <xf numFmtId="177" fontId="5" fillId="0" borderId="25" xfId="58" applyNumberFormat="1" applyFont="1" applyFill="1" applyBorder="1" applyAlignment="1" applyProtection="1">
      <alignment horizontal="right" vertical="center" wrapText="1"/>
    </xf>
    <xf numFmtId="177" fontId="5" fillId="0" borderId="19" xfId="58" applyNumberFormat="1" applyFont="1" applyFill="1" applyBorder="1" applyAlignment="1" applyProtection="1">
      <alignment horizontal="right" vertical="center" wrapText="1"/>
    </xf>
    <xf numFmtId="0" fontId="5" fillId="0" borderId="23" xfId="58" applyFont="1" applyFill="1" applyBorder="1" applyAlignment="1" applyProtection="1">
      <alignment vertical="center"/>
    </xf>
    <xf numFmtId="177" fontId="5" fillId="0" borderId="24" xfId="58" applyNumberFormat="1" applyFont="1" applyFill="1" applyBorder="1" applyAlignment="1" applyProtection="1">
      <alignment horizontal="right" vertical="center" wrapText="1"/>
    </xf>
    <xf numFmtId="177" fontId="5" fillId="0" borderId="24" xfId="58" applyNumberFormat="1" applyFont="1" applyFill="1" applyBorder="1" applyAlignment="1" applyProtection="1">
      <alignment vertical="center" wrapText="1"/>
    </xf>
    <xf numFmtId="177" fontId="5" fillId="0" borderId="19" xfId="58" applyNumberFormat="1" applyFont="1" applyFill="1" applyBorder="1" applyAlignment="1" applyProtection="1">
      <alignment vertical="center" wrapText="1"/>
    </xf>
    <xf numFmtId="0" fontId="5" fillId="0" borderId="19" xfId="58" applyFont="1" applyFill="1" applyBorder="1" applyAlignment="1" applyProtection="1">
      <alignment horizontal="center" vertical="center"/>
    </xf>
    <xf numFmtId="177" fontId="5" fillId="0" borderId="25" xfId="58" applyNumberFormat="1" applyFont="1" applyFill="1" applyBorder="1" applyAlignment="1" applyProtection="1">
      <alignment horizontal="center" vertical="center"/>
    </xf>
    <xf numFmtId="4" fontId="5" fillId="0" borderId="25" xfId="58" applyNumberFormat="1" applyFont="1" applyFill="1" applyBorder="1" applyAlignment="1" applyProtection="1">
      <alignment horizontal="right" vertical="center" wrapText="1"/>
    </xf>
    <xf numFmtId="182" fontId="5" fillId="0" borderId="25" xfId="58" applyNumberFormat="1" applyFont="1" applyFill="1" applyBorder="1" applyAlignment="1" applyProtection="1">
      <alignment horizontal="right" vertical="center" wrapText="1"/>
    </xf>
    <xf numFmtId="177" fontId="5" fillId="0" borderId="19" xfId="58" applyNumberFormat="1" applyFont="1" applyFill="1" applyBorder="1" applyAlignment="1" applyProtection="1"/>
    <xf numFmtId="177" fontId="5" fillId="0" borderId="25" xfId="58" applyNumberFormat="1" applyFont="1" applyBorder="1" applyAlignment="1" applyProtection="1">
      <alignment horizontal="right" vertical="center" wrapText="1"/>
    </xf>
    <xf numFmtId="177" fontId="5" fillId="0" borderId="25" xfId="58" applyNumberFormat="1" applyFont="1" applyBorder="1" applyAlignment="1" applyProtection="1"/>
    <xf numFmtId="177" fontId="5" fillId="0" borderId="19" xfId="58" applyNumberFormat="1" applyFont="1" applyBorder="1" applyAlignment="1" applyProtection="1"/>
    <xf numFmtId="0" fontId="5" fillId="0" borderId="19" xfId="58" applyFont="1" applyBorder="1" applyAlignment="1" applyProtection="1"/>
    <xf numFmtId="177" fontId="5" fillId="0" borderId="19" xfId="58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1" xfId="11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3" fillId="0" borderId="1" xfId="11" applyFont="1" applyBorder="1" applyAlignment="1" applyProtection="1">
      <alignment vertical="center"/>
    </xf>
    <xf numFmtId="0" fontId="3" fillId="0" borderId="13" xfId="11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vertical="center"/>
    </xf>
    <xf numFmtId="0" fontId="8" fillId="0" borderId="15" xfId="0" applyFont="1" applyBorder="1" applyAlignment="1" applyProtection="1"/>
    <xf numFmtId="0" fontId="16" fillId="0" borderId="11" xfId="11" applyBorder="1" applyAlignment="1" applyProtection="1"/>
    <xf numFmtId="0" fontId="8" fillId="0" borderId="26" xfId="0" applyFont="1" applyBorder="1" applyAlignment="1" applyProtection="1"/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/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C11" sqref="C11"/>
    </sheetView>
  </sheetViews>
  <sheetFormatPr defaultColWidth="9" defaultRowHeight="12.75" customHeight="1"/>
  <cols>
    <col min="1" max="1" width="17.1428571428571" style="2" customWidth="1"/>
    <col min="2" max="2" width="14" style="2" customWidth="1"/>
    <col min="3" max="3" width="13" style="2" customWidth="1"/>
    <col min="4" max="5" width="17.1428571428571" style="2" customWidth="1"/>
    <col min="6" max="6" width="19" style="2" customWidth="1"/>
    <col min="7" max="7" width="27.2857142857143" style="2" customWidth="1"/>
    <col min="8" max="9" width="17.1428571428571" style="2" customWidth="1"/>
    <col min="10" max="10" width="9" style="2" customWidth="1"/>
  </cols>
  <sheetData>
    <row r="2" ht="14.25" customHeight="1" spans="1:10">
      <c r="A2" s="185"/>
      <c r="B2"/>
      <c r="C2"/>
      <c r="D2"/>
      <c r="E2"/>
      <c r="F2"/>
      <c r="G2"/>
      <c r="H2"/>
      <c r="I2"/>
      <c r="J2"/>
    </row>
    <row r="3" ht="18.75" customHeight="1" spans="1:10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/>
    </row>
    <row r="4" ht="16.5" customHeight="1" spans="1:10">
      <c r="A4" s="187" t="s">
        <v>1</v>
      </c>
      <c r="B4" s="187"/>
      <c r="C4" s="187"/>
      <c r="D4" s="186"/>
      <c r="E4" s="186"/>
      <c r="F4" s="186"/>
      <c r="G4" s="186"/>
      <c r="H4" s="186"/>
      <c r="I4" s="186"/>
      <c r="J4"/>
    </row>
    <row r="5" ht="14.25" customHeight="1" spans="1:10">
      <c r="A5" s="187"/>
      <c r="B5" s="187"/>
      <c r="C5" s="187"/>
      <c r="D5" s="186"/>
      <c r="E5" s="186"/>
      <c r="F5" s="186"/>
      <c r="G5" s="186"/>
      <c r="H5" s="186"/>
      <c r="I5" s="186"/>
      <c r="J5"/>
    </row>
    <row r="6" ht="14.25" customHeight="1" spans="1:10">
      <c r="A6" s="187"/>
      <c r="B6" s="187"/>
      <c r="C6" s="187"/>
      <c r="D6" s="186"/>
      <c r="E6" s="186"/>
      <c r="F6" s="186"/>
      <c r="G6" s="186"/>
      <c r="H6" s="186"/>
      <c r="I6" s="186"/>
      <c r="J6"/>
    </row>
    <row r="7" ht="14.25" customHeight="1" spans="1:10">
      <c r="A7" s="187"/>
      <c r="B7" s="187"/>
      <c r="C7" s="187"/>
      <c r="D7" s="186"/>
      <c r="E7" s="186"/>
      <c r="F7" s="186"/>
      <c r="G7" s="186"/>
      <c r="H7" s="186"/>
      <c r="I7" s="186"/>
      <c r="J7"/>
    </row>
    <row r="8" ht="14.25" customHeight="1" spans="1:10">
      <c r="A8" s="187"/>
      <c r="B8" s="187"/>
      <c r="C8" s="187"/>
      <c r="D8" s="186"/>
      <c r="E8" s="186"/>
      <c r="F8" s="186"/>
      <c r="G8" s="186"/>
      <c r="H8" s="186"/>
      <c r="I8" s="186"/>
      <c r="J8"/>
    </row>
    <row r="9" ht="33" customHeight="1" spans="1:10">
      <c r="A9" s="188" t="s">
        <v>2</v>
      </c>
      <c r="B9" s="188"/>
      <c r="C9" s="188"/>
      <c r="D9" s="188"/>
      <c r="E9" s="188"/>
      <c r="F9" s="188"/>
      <c r="G9" s="188"/>
      <c r="H9" s="188"/>
      <c r="I9" s="188"/>
      <c r="J9"/>
    </row>
    <row r="10" ht="14.25" customHeight="1" spans="1:10">
      <c r="A10" s="186"/>
      <c r="B10" s="186"/>
      <c r="C10" s="186"/>
      <c r="D10" s="186"/>
      <c r="E10" s="186"/>
      <c r="F10" s="186"/>
      <c r="G10" s="186"/>
      <c r="H10" s="186"/>
      <c r="I10" s="186"/>
      <c r="J10"/>
    </row>
    <row r="11" ht="14.25" customHeight="1" spans="1:10">
      <c r="A11" s="186"/>
      <c r="B11" s="186"/>
      <c r="C11" s="186"/>
      <c r="D11" s="186"/>
      <c r="E11" s="186"/>
      <c r="F11" s="186"/>
      <c r="G11" s="186"/>
      <c r="H11" s="186"/>
      <c r="I11" s="186"/>
      <c r="J11"/>
    </row>
    <row r="12" ht="14.25" customHeight="1" spans="1:10">
      <c r="A12" s="186"/>
      <c r="B12" s="186"/>
      <c r="C12" s="186"/>
      <c r="D12" s="186"/>
      <c r="E12" s="186"/>
      <c r="F12" s="186"/>
      <c r="G12" s="186"/>
      <c r="H12" s="186"/>
      <c r="I12" s="186"/>
      <c r="J12"/>
    </row>
    <row r="13" ht="14.25" customHeight="1" spans="1:10">
      <c r="A13" s="186"/>
      <c r="B13" s="186"/>
      <c r="C13" s="186"/>
      <c r="D13" s="186"/>
      <c r="E13" s="186"/>
      <c r="F13" s="186"/>
      <c r="G13" s="186"/>
      <c r="H13" s="186"/>
      <c r="I13" s="186"/>
      <c r="J13"/>
    </row>
    <row r="14" ht="14.25" customHeight="1" spans="1:10">
      <c r="A14" s="186"/>
      <c r="B14" s="186"/>
      <c r="C14" s="186"/>
      <c r="D14" s="186"/>
      <c r="E14" s="186"/>
      <c r="F14" s="186"/>
      <c r="G14" s="186"/>
      <c r="H14" s="186"/>
      <c r="I14" s="186"/>
      <c r="J14"/>
    </row>
    <row r="15" ht="14.25" customHeight="1" spans="1:10">
      <c r="A15" s="186"/>
      <c r="B15" s="186"/>
      <c r="C15" s="186"/>
      <c r="D15" s="186"/>
      <c r="E15" s="186"/>
      <c r="F15" s="186"/>
      <c r="G15" s="186"/>
      <c r="H15" s="186"/>
      <c r="I15" s="186"/>
      <c r="J15"/>
    </row>
    <row r="16" ht="14.25" customHeight="1" spans="1:10">
      <c r="A16" s="186"/>
      <c r="B16" s="186"/>
      <c r="C16" s="186"/>
      <c r="D16" s="186"/>
      <c r="E16" s="186"/>
      <c r="F16" s="186"/>
      <c r="G16" s="186"/>
      <c r="H16" s="186"/>
      <c r="I16" s="186"/>
      <c r="J16"/>
    </row>
    <row r="17" ht="14.25" customHeight="1" spans="1:10">
      <c r="A17" s="186"/>
      <c r="B17" s="186"/>
      <c r="C17" s="186"/>
      <c r="D17" s="186"/>
      <c r="E17" s="186"/>
      <c r="F17" s="186"/>
      <c r="G17" s="186"/>
      <c r="H17" s="186"/>
      <c r="I17" s="186"/>
      <c r="J17"/>
    </row>
    <row r="18" ht="14.25" customHeight="1" spans="1:10">
      <c r="A18" s="186"/>
      <c r="B18" s="186"/>
      <c r="C18" s="186"/>
      <c r="D18" s="186"/>
      <c r="E18" s="186"/>
      <c r="F18" s="186"/>
      <c r="G18" s="186"/>
      <c r="H18" s="186"/>
      <c r="I18" s="186"/>
      <c r="J18"/>
    </row>
    <row r="19" ht="14.25" customHeight="1" spans="1:10">
      <c r="A19" s="189" t="s">
        <v>3</v>
      </c>
      <c r="B19" s="186"/>
      <c r="C19" s="186"/>
      <c r="D19" s="186"/>
      <c r="E19" s="186"/>
      <c r="F19" s="186"/>
      <c r="G19" s="186"/>
      <c r="H19" s="186"/>
      <c r="I19" s="186"/>
      <c r="J19"/>
    </row>
    <row r="20" ht="14.25" customHeight="1" spans="1:10">
      <c r="A20" s="186"/>
      <c r="B20" s="186"/>
      <c r="C20" s="186"/>
      <c r="D20" s="186"/>
      <c r="E20" s="186"/>
      <c r="F20" s="186"/>
      <c r="G20" s="186"/>
      <c r="H20" s="186"/>
      <c r="I20" s="186"/>
      <c r="J20"/>
    </row>
    <row r="21" ht="14.25" customHeight="1" spans="1:10">
      <c r="A21" s="186"/>
      <c r="B21" s="186"/>
      <c r="C21" s="186"/>
      <c r="D21" s="186"/>
      <c r="E21" s="186"/>
      <c r="F21" s="186"/>
      <c r="G21" s="186"/>
      <c r="H21"/>
      <c r="I21" s="186"/>
      <c r="J21"/>
    </row>
    <row r="22" ht="14.25" customHeight="1" spans="1:10">
      <c r="A22" s="186"/>
      <c r="B22" s="186" t="s">
        <v>4</v>
      </c>
      <c r="C22" s="190" t="s">
        <v>5</v>
      </c>
      <c r="D22"/>
      <c r="E22" s="186" t="s">
        <v>6</v>
      </c>
      <c r="F22" s="191" t="s">
        <v>7</v>
      </c>
      <c r="G22" s="192" t="s">
        <v>8</v>
      </c>
      <c r="H22" s="190"/>
      <c r="I22" s="186"/>
      <c r="J22"/>
    </row>
    <row r="23" ht="15.75" customHeight="1" spans="1:10">
      <c r="A23"/>
      <c r="B23" s="193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9:I9"/>
    <mergeCell ref="A19:I19"/>
    <mergeCell ref="A4:C8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F17" sqref="F17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25" t="s">
        <v>10</v>
      </c>
      <c r="C2" s="25"/>
      <c r="D2"/>
    </row>
    <row r="3" ht="24.75" customHeight="1" spans="1:4">
      <c r="A3"/>
      <c r="B3" s="174"/>
      <c r="C3"/>
      <c r="D3"/>
    </row>
    <row r="4" ht="24.75" customHeight="1" spans="1:4">
      <c r="A4"/>
      <c r="B4" s="175" t="s">
        <v>11</v>
      </c>
      <c r="C4" s="176" t="s">
        <v>12</v>
      </c>
      <c r="D4"/>
    </row>
    <row r="5" ht="24.75" customHeight="1" spans="1:4">
      <c r="A5"/>
      <c r="B5" s="177" t="s">
        <v>13</v>
      </c>
      <c r="C5" s="178"/>
      <c r="D5"/>
    </row>
    <row r="6" ht="24.75" customHeight="1" spans="1:4">
      <c r="A6"/>
      <c r="B6" s="177" t="s">
        <v>14</v>
      </c>
      <c r="C6" s="178" t="s">
        <v>15</v>
      </c>
      <c r="D6"/>
    </row>
    <row r="7" ht="24.75" customHeight="1" spans="1:4">
      <c r="A7"/>
      <c r="B7" s="177" t="s">
        <v>16</v>
      </c>
      <c r="C7" s="178" t="s">
        <v>17</v>
      </c>
      <c r="D7"/>
    </row>
    <row r="8" ht="24.75" customHeight="1" spans="1:4">
      <c r="A8"/>
      <c r="B8" s="177" t="s">
        <v>18</v>
      </c>
      <c r="C8" s="178"/>
      <c r="D8"/>
    </row>
    <row r="9" ht="24.75" customHeight="1" spans="1:4">
      <c r="A9"/>
      <c r="B9" s="177" t="s">
        <v>19</v>
      </c>
      <c r="C9" s="178" t="s">
        <v>20</v>
      </c>
      <c r="D9"/>
    </row>
    <row r="10" ht="24.75" customHeight="1" spans="1:4">
      <c r="A10"/>
      <c r="B10" s="177" t="s">
        <v>21</v>
      </c>
      <c r="C10" s="178" t="s">
        <v>22</v>
      </c>
      <c r="D10"/>
    </row>
    <row r="11" ht="24.75" customHeight="1" spans="1:4">
      <c r="A11"/>
      <c r="B11" s="179" t="s">
        <v>23</v>
      </c>
      <c r="C11" s="178" t="s">
        <v>24</v>
      </c>
      <c r="D11"/>
    </row>
    <row r="12" ht="24.75" customHeight="1" spans="1:4">
      <c r="A12"/>
      <c r="B12" s="180" t="s">
        <v>25</v>
      </c>
      <c r="C12" s="181" t="s">
        <v>26</v>
      </c>
      <c r="D12"/>
    </row>
    <row r="13" ht="24.75" customHeight="1" spans="1:4">
      <c r="A13"/>
      <c r="B13" s="180" t="s">
        <v>27</v>
      </c>
      <c r="C13" s="182"/>
      <c r="D13"/>
    </row>
    <row r="14" ht="24.75" customHeight="1" spans="1:4">
      <c r="A14"/>
      <c r="B14" s="180" t="s">
        <v>28</v>
      </c>
      <c r="C14" s="182"/>
      <c r="D14"/>
    </row>
    <row r="15" ht="24.75" customHeight="1" spans="1:4">
      <c r="A15"/>
      <c r="B15" s="183"/>
      <c r="C15" s="184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22" workbookViewId="0">
      <selection activeCell="F21" sqref="F21"/>
    </sheetView>
  </sheetViews>
  <sheetFormatPr defaultColWidth="9.14285714285714" defaultRowHeight="12.75" customHeight="1" outlineLevelCol="4"/>
  <cols>
    <col min="1" max="1" width="29.7142857142857" style="142" customWidth="1"/>
    <col min="2" max="2" width="17.5714285714286" style="142" customWidth="1"/>
    <col min="3" max="3" width="28.5714285714286" style="142" customWidth="1"/>
    <col min="4" max="4" width="15.5714285714286" style="142" customWidth="1"/>
    <col min="5" max="5" width="31.2857142857143" style="142" customWidth="1"/>
    <col min="6" max="16384" width="9.14285714285714" style="143"/>
  </cols>
  <sheetData>
    <row r="1" ht="24.75" customHeight="1" spans="1:1">
      <c r="A1" s="144" t="s">
        <v>29</v>
      </c>
    </row>
    <row r="2" ht="24.75" customHeight="1" spans="1:4">
      <c r="A2" s="145" t="s">
        <v>30</v>
      </c>
      <c r="B2" s="145"/>
      <c r="C2" s="145"/>
      <c r="D2" s="145"/>
    </row>
    <row r="3" ht="24.75" customHeight="1" spans="1:4">
      <c r="A3" s="146"/>
      <c r="B3" s="147"/>
      <c r="C3" s="148"/>
      <c r="D3" s="149" t="s">
        <v>31</v>
      </c>
    </row>
    <row r="4" ht="24.75" customHeight="1" spans="1:4">
      <c r="A4" s="150" t="s">
        <v>32</v>
      </c>
      <c r="B4" s="151"/>
      <c r="C4" s="151" t="s">
        <v>33</v>
      </c>
      <c r="D4" s="152"/>
    </row>
    <row r="5" ht="24.75" customHeight="1" spans="1:4">
      <c r="A5" s="150" t="s">
        <v>34</v>
      </c>
      <c r="B5" s="151" t="s">
        <v>35</v>
      </c>
      <c r="C5" s="151" t="s">
        <v>34</v>
      </c>
      <c r="D5" s="152" t="s">
        <v>35</v>
      </c>
    </row>
    <row r="6" s="141" customFormat="1" ht="24.75" customHeight="1" spans="1:5">
      <c r="A6" s="153" t="s">
        <v>36</v>
      </c>
      <c r="B6" s="154">
        <v>791.96</v>
      </c>
      <c r="C6" s="155" t="s">
        <v>37</v>
      </c>
      <c r="D6" s="156">
        <v>683.99</v>
      </c>
      <c r="E6" s="157"/>
    </row>
    <row r="7" s="141" customFormat="1" ht="24.75" customHeight="1" spans="1:5">
      <c r="A7" s="153" t="s">
        <v>38</v>
      </c>
      <c r="B7" s="158">
        <v>0</v>
      </c>
      <c r="C7" s="155" t="s">
        <v>39</v>
      </c>
      <c r="D7" s="159">
        <v>0</v>
      </c>
      <c r="E7" s="157"/>
    </row>
    <row r="8" s="141" customFormat="1" ht="24.75" customHeight="1" spans="1:5">
      <c r="A8" s="160" t="s">
        <v>40</v>
      </c>
      <c r="B8" s="158">
        <v>0</v>
      </c>
      <c r="C8" s="155" t="s">
        <v>41</v>
      </c>
      <c r="D8" s="159">
        <v>0</v>
      </c>
      <c r="E8" s="157"/>
    </row>
    <row r="9" s="141" customFormat="1" ht="24.75" customHeight="1" spans="1:5">
      <c r="A9" s="153" t="s">
        <v>42</v>
      </c>
      <c r="B9" s="158">
        <v>0</v>
      </c>
      <c r="C9" s="155" t="s">
        <v>43</v>
      </c>
      <c r="D9" s="159">
        <v>0</v>
      </c>
      <c r="E9" s="157"/>
    </row>
    <row r="10" s="141" customFormat="1" ht="24.75" customHeight="1" spans="1:5">
      <c r="A10" s="153" t="s">
        <v>44</v>
      </c>
      <c r="B10" s="158">
        <v>0</v>
      </c>
      <c r="C10" s="155" t="s">
        <v>45</v>
      </c>
      <c r="D10" s="159">
        <v>0</v>
      </c>
      <c r="E10" s="157"/>
    </row>
    <row r="11" s="141" customFormat="1" ht="24.75" customHeight="1" spans="1:5">
      <c r="A11" s="160" t="s">
        <v>46</v>
      </c>
      <c r="B11" s="158">
        <v>0</v>
      </c>
      <c r="C11" s="155" t="s">
        <v>47</v>
      </c>
      <c r="D11" s="161">
        <v>0</v>
      </c>
      <c r="E11" s="157"/>
    </row>
    <row r="12" s="141" customFormat="1" ht="24.75" customHeight="1" spans="1:5">
      <c r="A12" s="160" t="s">
        <v>48</v>
      </c>
      <c r="B12" s="158">
        <v>0</v>
      </c>
      <c r="C12" s="155" t="s">
        <v>49</v>
      </c>
      <c r="D12" s="162">
        <v>0</v>
      </c>
      <c r="E12" s="157"/>
    </row>
    <row r="13" s="141" customFormat="1" ht="24.75" customHeight="1" spans="1:5">
      <c r="A13" s="153" t="s">
        <v>50</v>
      </c>
      <c r="B13" s="158">
        <v>0</v>
      </c>
      <c r="C13" s="155" t="s">
        <v>51</v>
      </c>
      <c r="D13" s="163">
        <v>70.63</v>
      </c>
      <c r="E13" s="157"/>
    </row>
    <row r="14" s="141" customFormat="1" ht="24.75" customHeight="1" spans="1:5">
      <c r="A14" s="153" t="s">
        <v>52</v>
      </c>
      <c r="B14" s="158">
        <v>0</v>
      </c>
      <c r="C14" s="155" t="s">
        <v>53</v>
      </c>
      <c r="D14" s="163">
        <v>0</v>
      </c>
      <c r="E14" s="157"/>
    </row>
    <row r="15" s="141" customFormat="1" ht="24.75" customHeight="1" spans="1:5">
      <c r="A15" s="160"/>
      <c r="B15" s="155"/>
      <c r="C15" s="155" t="s">
        <v>54</v>
      </c>
      <c r="D15" s="163"/>
      <c r="E15" s="157"/>
    </row>
    <row r="16" s="141" customFormat="1" ht="24.75" customHeight="1" spans="1:5">
      <c r="A16" s="160"/>
      <c r="B16" s="155"/>
      <c r="C16" s="155" t="s">
        <v>55</v>
      </c>
      <c r="D16" s="163">
        <v>0</v>
      </c>
      <c r="E16" s="157"/>
    </row>
    <row r="17" s="141" customFormat="1" ht="24.75" customHeight="1" spans="1:5">
      <c r="A17" s="153"/>
      <c r="B17" s="155"/>
      <c r="C17" s="155" t="s">
        <v>56</v>
      </c>
      <c r="D17" s="163">
        <v>0</v>
      </c>
      <c r="E17" s="157"/>
    </row>
    <row r="18" s="141" customFormat="1" ht="24.75" customHeight="1" spans="1:5">
      <c r="A18" s="153"/>
      <c r="B18" s="155"/>
      <c r="C18" s="155" t="s">
        <v>57</v>
      </c>
      <c r="D18" s="163">
        <v>0</v>
      </c>
      <c r="E18" s="157"/>
    </row>
    <row r="19" s="141" customFormat="1" ht="24.75" customHeight="1" spans="1:5">
      <c r="A19" s="153"/>
      <c r="B19" s="155"/>
      <c r="C19" s="155" t="s">
        <v>58</v>
      </c>
      <c r="D19" s="163">
        <v>0</v>
      </c>
      <c r="E19" s="157"/>
    </row>
    <row r="20" s="141" customFormat="1" ht="24.75" customHeight="1" spans="1:5">
      <c r="A20" s="153"/>
      <c r="B20" s="155"/>
      <c r="C20" s="155" t="s">
        <v>59</v>
      </c>
      <c r="D20" s="163">
        <v>0</v>
      </c>
      <c r="E20" s="157"/>
    </row>
    <row r="21" s="141" customFormat="1" ht="24.75" customHeight="1" spans="1:5">
      <c r="A21" s="153"/>
      <c r="B21" s="155"/>
      <c r="C21" s="155" t="s">
        <v>60</v>
      </c>
      <c r="D21" s="163">
        <v>0</v>
      </c>
      <c r="E21" s="157"/>
    </row>
    <row r="22" s="141" customFormat="1" ht="24.75" customHeight="1" spans="1:5">
      <c r="A22" s="153"/>
      <c r="B22" s="155"/>
      <c r="C22" s="155" t="s">
        <v>61</v>
      </c>
      <c r="D22" s="163">
        <v>0</v>
      </c>
      <c r="E22" s="157"/>
    </row>
    <row r="23" s="141" customFormat="1" ht="24.75" customHeight="1" spans="1:5">
      <c r="A23" s="153"/>
      <c r="B23" s="155"/>
      <c r="C23" s="155" t="s">
        <v>62</v>
      </c>
      <c r="D23" s="163">
        <v>0</v>
      </c>
      <c r="E23" s="157"/>
    </row>
    <row r="24" s="141" customFormat="1" ht="24.75" customHeight="1" spans="1:5">
      <c r="A24" s="153"/>
      <c r="B24" s="155"/>
      <c r="C24" s="155" t="s">
        <v>63</v>
      </c>
      <c r="D24" s="163">
        <v>0</v>
      </c>
      <c r="E24" s="157"/>
    </row>
    <row r="25" s="141" customFormat="1" ht="24.75" customHeight="1" spans="1:5">
      <c r="A25" s="153"/>
      <c r="B25" s="155"/>
      <c r="C25" s="155" t="s">
        <v>64</v>
      </c>
      <c r="D25" s="163">
        <v>37.33</v>
      </c>
      <c r="E25" s="157"/>
    </row>
    <row r="26" s="141" customFormat="1" ht="24.75" customHeight="1" spans="1:5">
      <c r="A26" s="153"/>
      <c r="B26" s="155"/>
      <c r="C26" s="155" t="s">
        <v>65</v>
      </c>
      <c r="D26" s="163">
        <v>0</v>
      </c>
      <c r="E26" s="157"/>
    </row>
    <row r="27" s="141" customFormat="1" ht="24.75" customHeight="1" spans="1:5">
      <c r="A27" s="153"/>
      <c r="B27" s="155"/>
      <c r="C27" s="155" t="s">
        <v>66</v>
      </c>
      <c r="D27" s="163"/>
      <c r="E27" s="157"/>
    </row>
    <row r="28" s="141" customFormat="1" ht="24.75" customHeight="1" spans="1:5">
      <c r="A28" s="153"/>
      <c r="B28" s="155"/>
      <c r="C28" s="155" t="s">
        <v>67</v>
      </c>
      <c r="D28" s="163">
        <v>0</v>
      </c>
      <c r="E28" s="157"/>
    </row>
    <row r="29" s="141" customFormat="1" ht="24.75" customHeight="1" spans="1:5">
      <c r="A29" s="153"/>
      <c r="B29" s="155"/>
      <c r="C29" s="155" t="s">
        <v>68</v>
      </c>
      <c r="D29" s="163">
        <v>0</v>
      </c>
      <c r="E29" s="157"/>
    </row>
    <row r="30" s="141" customFormat="1" ht="24.75" customHeight="1" spans="1:5">
      <c r="A30" s="153"/>
      <c r="B30" s="155"/>
      <c r="C30" s="155" t="s">
        <v>69</v>
      </c>
      <c r="D30" s="163">
        <v>0</v>
      </c>
      <c r="E30" s="157"/>
    </row>
    <row r="31" s="141" customFormat="1" ht="24.75" customHeight="1" spans="1:5">
      <c r="A31" s="153"/>
      <c r="B31" s="155"/>
      <c r="C31" s="155" t="s">
        <v>70</v>
      </c>
      <c r="D31" s="163">
        <v>0</v>
      </c>
      <c r="E31" s="157"/>
    </row>
    <row r="32" s="141" customFormat="1" ht="24.75" customHeight="1" spans="1:5">
      <c r="A32" s="153"/>
      <c r="B32" s="155"/>
      <c r="C32" s="155" t="s">
        <v>71</v>
      </c>
      <c r="D32" s="163">
        <v>0</v>
      </c>
      <c r="E32" s="157"/>
    </row>
    <row r="33" s="141" customFormat="1" ht="24.75" customHeight="1" spans="1:5">
      <c r="A33" s="153"/>
      <c r="B33" s="155"/>
      <c r="C33" s="155" t="s">
        <v>72</v>
      </c>
      <c r="D33" s="163">
        <v>0</v>
      </c>
      <c r="E33" s="157"/>
    </row>
    <row r="34" s="141" customFormat="1" ht="24.75" customHeight="1" spans="1:5">
      <c r="A34" s="153"/>
      <c r="B34" s="155"/>
      <c r="C34" s="155" t="s">
        <v>73</v>
      </c>
      <c r="D34" s="163">
        <v>0</v>
      </c>
      <c r="E34" s="157"/>
    </row>
    <row r="35" s="141" customFormat="1" ht="24.75" customHeight="1" spans="1:5">
      <c r="A35" s="164" t="s">
        <v>74</v>
      </c>
      <c r="B35" s="154">
        <v>791.96</v>
      </c>
      <c r="C35" s="165" t="s">
        <v>75</v>
      </c>
      <c r="D35" s="154">
        <v>791.96</v>
      </c>
      <c r="E35" s="157"/>
    </row>
    <row r="36" s="141" customFormat="1" ht="24.75" customHeight="1" spans="1:5">
      <c r="A36" s="153" t="s">
        <v>76</v>
      </c>
      <c r="B36" s="166"/>
      <c r="C36" s="155" t="s">
        <v>77</v>
      </c>
      <c r="D36" s="161">
        <v>0</v>
      </c>
      <c r="E36" s="157"/>
    </row>
    <row r="37" s="141" customFormat="1" ht="24.75" customHeight="1" spans="1:5">
      <c r="A37" s="153" t="s">
        <v>78</v>
      </c>
      <c r="B37" s="167">
        <v>0</v>
      </c>
      <c r="C37" s="155"/>
      <c r="D37" s="168"/>
      <c r="E37" s="157"/>
    </row>
    <row r="38" ht="24.75" customHeight="1" spans="1:4">
      <c r="A38" s="143"/>
      <c r="B38" s="169"/>
      <c r="C38" s="170"/>
      <c r="D38" s="171"/>
    </row>
    <row r="39" ht="24.75" customHeight="1" spans="1:4">
      <c r="A39" s="172"/>
      <c r="B39" s="169"/>
      <c r="C39" s="170"/>
      <c r="D39" s="171"/>
    </row>
    <row r="40" s="141" customFormat="1" ht="24.75" customHeight="1" spans="1:5">
      <c r="A40" s="164" t="s">
        <v>79</v>
      </c>
      <c r="B40" s="154">
        <v>791.96</v>
      </c>
      <c r="C40" s="173" t="s">
        <v>80</v>
      </c>
      <c r="D40" s="154">
        <v>791.96</v>
      </c>
      <c r="E40" s="157"/>
    </row>
    <row r="41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GridLines="0" showZeros="0" topLeftCell="A19" workbookViewId="0">
      <selection activeCell="C28" sqref="C28"/>
    </sheetView>
  </sheetViews>
  <sheetFormatPr defaultColWidth="9" defaultRowHeight="12.75" customHeight="1" outlineLevelCol="2"/>
  <cols>
    <col min="1" max="1" width="44.8571428571429" style="2" customWidth="1"/>
    <col min="2" max="2" width="29.8571428571429" style="2" customWidth="1"/>
    <col min="3" max="3" width="31.2857142857143" style="2" customWidth="1"/>
  </cols>
  <sheetData>
    <row r="1" ht="24.75" customHeight="1" spans="1:1">
      <c r="A1" s="23" t="s">
        <v>29</v>
      </c>
    </row>
    <row r="2" ht="24.75" customHeight="1" spans="1:2">
      <c r="A2" s="25" t="s">
        <v>81</v>
      </c>
      <c r="B2" s="25"/>
    </row>
    <row r="3" ht="24.75" customHeight="1" spans="1:2">
      <c r="A3" s="135"/>
      <c r="B3" s="136" t="s">
        <v>31</v>
      </c>
    </row>
    <row r="4" ht="24" customHeight="1" spans="1:2">
      <c r="A4" s="137" t="s">
        <v>34</v>
      </c>
      <c r="B4" s="138" t="s">
        <v>35</v>
      </c>
    </row>
    <row r="5" s="1" customFormat="1" ht="24.75" customHeight="1" spans="1:3">
      <c r="A5" s="139" t="s">
        <v>36</v>
      </c>
      <c r="B5" s="140">
        <v>791.96</v>
      </c>
      <c r="C5" s="21"/>
    </row>
    <row r="6" ht="24.75" customHeight="1" spans="1:2">
      <c r="A6" s="139" t="s">
        <v>82</v>
      </c>
      <c r="B6" s="140">
        <v>791.96</v>
      </c>
    </row>
    <row r="7" ht="24.75" customHeight="1" spans="1:2">
      <c r="A7" s="139" t="s">
        <v>83</v>
      </c>
      <c r="B7" s="140"/>
    </row>
    <row r="8" ht="24.75" customHeight="1" spans="1:2">
      <c r="A8" s="139" t="s">
        <v>84</v>
      </c>
      <c r="B8" s="140"/>
    </row>
    <row r="9" ht="24.75" customHeight="1" spans="1:2">
      <c r="A9" s="139" t="s">
        <v>85</v>
      </c>
      <c r="B9" s="140"/>
    </row>
    <row r="10" ht="24.75" customHeight="1" spans="1:2">
      <c r="A10" s="139" t="s">
        <v>86</v>
      </c>
      <c r="B10" s="140"/>
    </row>
    <row r="11" ht="24.75" customHeight="1" spans="1:2">
      <c r="A11" s="139" t="s">
        <v>87</v>
      </c>
      <c r="B11" s="140"/>
    </row>
    <row r="12" ht="24.75" customHeight="1" spans="1:2">
      <c r="A12" s="139" t="s">
        <v>38</v>
      </c>
      <c r="B12" s="140">
        <v>0</v>
      </c>
    </row>
    <row r="13" ht="24.75" customHeight="1" spans="1:2">
      <c r="A13" s="139" t="s">
        <v>40</v>
      </c>
      <c r="B13" s="140">
        <v>0</v>
      </c>
    </row>
    <row r="14" ht="24.75" customHeight="1" spans="1:2">
      <c r="A14" s="139" t="s">
        <v>42</v>
      </c>
      <c r="B14" s="140">
        <v>0</v>
      </c>
    </row>
    <row r="15" ht="24.75" customHeight="1" spans="1:2">
      <c r="A15" s="139" t="s">
        <v>44</v>
      </c>
      <c r="B15" s="140">
        <v>0</v>
      </c>
    </row>
    <row r="16" ht="24.75" customHeight="1" spans="1:2">
      <c r="A16" s="139" t="s">
        <v>46</v>
      </c>
      <c r="B16" s="140">
        <v>0</v>
      </c>
    </row>
    <row r="17" ht="24.75" customHeight="1" spans="1:2">
      <c r="A17" s="139" t="s">
        <v>48</v>
      </c>
      <c r="B17" s="140">
        <v>0</v>
      </c>
    </row>
    <row r="18" ht="24.75" customHeight="1" spans="1:2">
      <c r="A18" s="139" t="s">
        <v>50</v>
      </c>
      <c r="B18" s="140">
        <v>0</v>
      </c>
    </row>
    <row r="19" ht="24.75" customHeight="1" spans="1:2">
      <c r="A19" s="139" t="s">
        <v>52</v>
      </c>
      <c r="B19" s="140">
        <v>0</v>
      </c>
    </row>
    <row r="20" ht="24.75" customHeight="1" spans="1:2">
      <c r="A20" s="139" t="s">
        <v>88</v>
      </c>
      <c r="B20" s="140">
        <v>791.96</v>
      </c>
    </row>
    <row r="21" ht="24.75" customHeight="1" spans="1:2">
      <c r="A21" s="139" t="s">
        <v>76</v>
      </c>
      <c r="B21" s="140"/>
    </row>
    <row r="22" ht="24.75" customHeight="1" spans="1:2">
      <c r="A22" s="139" t="s">
        <v>89</v>
      </c>
      <c r="B22" s="140"/>
    </row>
    <row r="23" ht="24.75" customHeight="1" spans="1:2">
      <c r="A23" s="139" t="s">
        <v>90</v>
      </c>
      <c r="B23" s="140"/>
    </row>
    <row r="24" ht="24.75" customHeight="1" spans="1:2">
      <c r="A24" s="139" t="s">
        <v>91</v>
      </c>
      <c r="B24" s="140">
        <v>0</v>
      </c>
    </row>
    <row r="25" ht="24.75" customHeight="1" spans="1:2">
      <c r="A25" s="139" t="s">
        <v>92</v>
      </c>
      <c r="B25" s="140">
        <v>0</v>
      </c>
    </row>
    <row r="26" ht="24.75" customHeight="1" spans="1:2">
      <c r="A26" s="139" t="s">
        <v>93</v>
      </c>
      <c r="B26" s="140">
        <v>0</v>
      </c>
    </row>
    <row r="27" ht="24.75" customHeight="1" spans="1:2">
      <c r="A27" s="139" t="s">
        <v>94</v>
      </c>
      <c r="B27" s="140">
        <v>0</v>
      </c>
    </row>
    <row r="28" ht="24.75" customHeight="1" spans="1:2">
      <c r="A28" s="139" t="s">
        <v>78</v>
      </c>
      <c r="B28" s="140">
        <v>0</v>
      </c>
    </row>
    <row r="29" ht="24.75" customHeight="1" spans="1:2">
      <c r="A29" s="139" t="s">
        <v>95</v>
      </c>
      <c r="B29" s="140">
        <v>0</v>
      </c>
    </row>
    <row r="30" ht="24.75" customHeight="1" spans="1:2">
      <c r="A30" s="139" t="s">
        <v>96</v>
      </c>
      <c r="B30" s="140">
        <v>0</v>
      </c>
    </row>
    <row r="31" ht="24.75" customHeight="1" spans="1:2">
      <c r="A31" s="139" t="s">
        <v>97</v>
      </c>
      <c r="B31" s="140">
        <v>0</v>
      </c>
    </row>
    <row r="32" ht="24.75" customHeight="1" spans="1:2">
      <c r="A32" s="139" t="s">
        <v>98</v>
      </c>
      <c r="B32" s="140">
        <v>0</v>
      </c>
    </row>
    <row r="33" ht="24.75" customHeight="1" spans="1:2">
      <c r="A33" s="139" t="s">
        <v>99</v>
      </c>
      <c r="B33" s="140">
        <v>0</v>
      </c>
    </row>
    <row r="34" ht="24.75" customHeight="1" spans="1:2">
      <c r="A34" s="139" t="s">
        <v>100</v>
      </c>
      <c r="B34" s="140">
        <v>791.96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topLeftCell="A7" workbookViewId="0">
      <selection activeCell="A8" sqref="A8"/>
    </sheetView>
  </sheetViews>
  <sheetFormatPr defaultColWidth="9" defaultRowHeight="12.75" customHeight="1" outlineLevelCol="6"/>
  <cols>
    <col min="1" max="1" width="31.8571428571429" style="2" customWidth="1"/>
    <col min="2" max="4" width="17" style="2" customWidth="1"/>
    <col min="5" max="5" width="10.4285714285714" style="2" customWidth="1"/>
    <col min="6" max="7" width="6.85714285714286" style="2" customWidth="1"/>
  </cols>
  <sheetData>
    <row r="1" ht="24.75" customHeight="1" spans="1:1">
      <c r="A1" s="23" t="s">
        <v>29</v>
      </c>
    </row>
    <row r="2" ht="24.75" customHeight="1" spans="1:5">
      <c r="A2" s="124" t="s">
        <v>101</v>
      </c>
      <c r="B2" s="124"/>
      <c r="C2" s="124"/>
      <c r="D2" s="124"/>
      <c r="E2" s="124"/>
    </row>
    <row r="3" ht="24.75" customHeight="1" spans="1:5">
      <c r="A3" s="109"/>
      <c r="B3" s="109"/>
      <c r="E3" s="6" t="s">
        <v>31</v>
      </c>
    </row>
    <row r="4" ht="24.75" customHeight="1" spans="1:5">
      <c r="A4" s="93" t="s">
        <v>102</v>
      </c>
      <c r="B4" s="13" t="s">
        <v>103</v>
      </c>
      <c r="C4" s="14" t="s">
        <v>104</v>
      </c>
      <c r="D4" s="26" t="s">
        <v>105</v>
      </c>
      <c r="E4" s="125" t="s">
        <v>106</v>
      </c>
    </row>
    <row r="5" ht="24.75" customHeight="1" spans="1:5">
      <c r="A5" s="93" t="s">
        <v>107</v>
      </c>
      <c r="B5" s="13">
        <v>1</v>
      </c>
      <c r="C5" s="14">
        <v>2</v>
      </c>
      <c r="D5" s="26">
        <v>3</v>
      </c>
      <c r="E5" s="126">
        <v>4</v>
      </c>
    </row>
    <row r="6" s="1" customFormat="1" ht="29.25" customHeight="1" spans="1:7">
      <c r="A6" s="127" t="s">
        <v>108</v>
      </c>
      <c r="B6" s="128">
        <v>791.96</v>
      </c>
      <c r="C6" s="94">
        <v>667.96</v>
      </c>
      <c r="D6" s="94">
        <v>124</v>
      </c>
      <c r="E6" s="129"/>
      <c r="F6" s="21"/>
      <c r="G6" s="21"/>
    </row>
    <row r="7" ht="29.25" customHeight="1" spans="1:5">
      <c r="A7" s="127" t="s">
        <v>109</v>
      </c>
      <c r="B7" s="130">
        <v>683.96</v>
      </c>
      <c r="C7" s="95">
        <v>559.99</v>
      </c>
      <c r="D7" s="95">
        <v>124</v>
      </c>
      <c r="E7" s="129"/>
    </row>
    <row r="8" ht="29.25" customHeight="1" spans="1:5">
      <c r="A8" s="131" t="s">
        <v>110</v>
      </c>
      <c r="B8" s="130">
        <v>683.99</v>
      </c>
      <c r="C8" s="95">
        <v>559.99</v>
      </c>
      <c r="D8" s="97">
        <v>124</v>
      </c>
      <c r="E8" s="129"/>
    </row>
    <row r="9" ht="29.25" customHeight="1" spans="1:5">
      <c r="A9" s="89" t="s">
        <v>111</v>
      </c>
      <c r="B9" s="130">
        <f t="shared" ref="B9:B13" si="0">C9+D9</f>
        <v>683.99</v>
      </c>
      <c r="C9" s="73">
        <v>559.99</v>
      </c>
      <c r="D9" s="99">
        <v>124</v>
      </c>
      <c r="E9" s="132"/>
    </row>
    <row r="10" ht="29.25" customHeight="1" spans="1:5">
      <c r="A10" s="127" t="s">
        <v>112</v>
      </c>
      <c r="B10" s="130">
        <v>70.63</v>
      </c>
      <c r="C10" s="73">
        <v>70.63</v>
      </c>
      <c r="D10" s="99"/>
      <c r="E10" s="129"/>
    </row>
    <row r="11" ht="29.25" customHeight="1" spans="1:5">
      <c r="A11" s="127" t="s">
        <v>113</v>
      </c>
      <c r="B11" s="130">
        <v>70.63</v>
      </c>
      <c r="C11" s="73">
        <v>70.63</v>
      </c>
      <c r="D11" s="99"/>
      <c r="E11" s="129"/>
    </row>
    <row r="12" ht="29.25" customHeight="1" spans="1:5">
      <c r="A12" s="133" t="s">
        <v>114</v>
      </c>
      <c r="B12" s="130">
        <f t="shared" si="0"/>
        <v>0</v>
      </c>
      <c r="C12" s="72"/>
      <c r="D12" s="100"/>
      <c r="E12" s="132"/>
    </row>
    <row r="13" ht="29.25" customHeight="1" spans="1:5">
      <c r="A13" s="133" t="s">
        <v>115</v>
      </c>
      <c r="B13" s="130">
        <f t="shared" si="0"/>
        <v>0</v>
      </c>
      <c r="C13" s="72"/>
      <c r="D13" s="100"/>
      <c r="E13" s="132"/>
    </row>
    <row r="14" ht="29.25" customHeight="1" spans="1:5">
      <c r="A14" s="133" t="s">
        <v>116</v>
      </c>
      <c r="B14" s="130">
        <v>70.63</v>
      </c>
      <c r="C14" s="72">
        <v>70.63</v>
      </c>
      <c r="D14" s="100"/>
      <c r="E14" s="132"/>
    </row>
    <row r="15" ht="29.25" customHeight="1" spans="1:5">
      <c r="A15" s="133" t="s">
        <v>117</v>
      </c>
      <c r="B15" s="134"/>
      <c r="C15" s="72"/>
      <c r="D15" s="100"/>
      <c r="E15" s="132"/>
    </row>
    <row r="16" ht="29.25" customHeight="1" spans="1:5">
      <c r="A16" s="127" t="s">
        <v>118</v>
      </c>
      <c r="B16" s="130">
        <v>37.33</v>
      </c>
      <c r="C16" s="73">
        <v>37.33</v>
      </c>
      <c r="D16" s="99"/>
      <c r="E16" s="129"/>
    </row>
    <row r="17" ht="29.25" customHeight="1" spans="1:5">
      <c r="A17" s="127" t="s">
        <v>119</v>
      </c>
      <c r="B17" s="130">
        <v>37.33</v>
      </c>
      <c r="C17" s="73">
        <v>37.33</v>
      </c>
      <c r="D17" s="99"/>
      <c r="E17" s="129"/>
    </row>
    <row r="18" ht="29.25" customHeight="1" spans="1:5">
      <c r="A18" s="133" t="s">
        <v>120</v>
      </c>
      <c r="B18" s="130">
        <v>37.33</v>
      </c>
      <c r="C18" s="73">
        <v>37.33</v>
      </c>
      <c r="D18" s="100"/>
      <c r="E18" s="13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13" workbookViewId="0">
      <selection activeCell="B31" sqref="B31"/>
    </sheetView>
  </sheetViews>
  <sheetFormatPr defaultColWidth="9" defaultRowHeight="12.75" customHeight="1"/>
  <cols>
    <col min="1" max="1" width="33.1428571428571" style="2" customWidth="1"/>
    <col min="2" max="2" width="24.5714285714286" style="2" customWidth="1"/>
    <col min="3" max="3" width="29" style="2" customWidth="1"/>
    <col min="4" max="4" width="22.5714285714286" style="2" customWidth="1"/>
    <col min="5" max="99" width="9" style="2" customWidth="1"/>
  </cols>
  <sheetData>
    <row r="1" ht="25.5" customHeight="1" spans="1:98">
      <c r="A1" s="23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ht="25.5" customHeight="1" spans="1:98">
      <c r="A2" s="103" t="s">
        <v>121</v>
      </c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</row>
    <row r="3" ht="16.5" customHeight="1" spans="2:98">
      <c r="B3" s="105"/>
      <c r="C3" s="106"/>
      <c r="D3" s="6" t="s">
        <v>31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</row>
    <row r="4" ht="16.5" customHeight="1" spans="1:98">
      <c r="A4" s="13" t="s">
        <v>122</v>
      </c>
      <c r="B4" s="26"/>
      <c r="C4" s="108" t="s">
        <v>123</v>
      </c>
      <c r="D4" s="10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ht="16.5" customHeight="1" spans="1:98">
      <c r="A5" s="13" t="s">
        <v>34</v>
      </c>
      <c r="B5" s="14" t="s">
        <v>35</v>
      </c>
      <c r="C5" s="62" t="s">
        <v>34</v>
      </c>
      <c r="D5" s="109" t="s">
        <v>108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="1" customFormat="1" ht="16.5" customHeight="1" spans="1:99">
      <c r="A6" s="110" t="s">
        <v>124</v>
      </c>
      <c r="B6" s="111">
        <v>791.96</v>
      </c>
      <c r="C6" s="112" t="s">
        <v>125</v>
      </c>
      <c r="D6" s="111">
        <v>791.96</v>
      </c>
      <c r="E6" s="92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21"/>
    </row>
    <row r="7" s="1" customFormat="1" ht="16.5" customHeight="1" spans="1:99">
      <c r="A7" s="110" t="s">
        <v>126</v>
      </c>
      <c r="B7" s="111">
        <v>791.96</v>
      </c>
      <c r="C7" s="112" t="s">
        <v>127</v>
      </c>
      <c r="D7" s="111">
        <v>683.99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21"/>
    </row>
    <row r="8" s="1" customFormat="1" ht="16.5" customHeight="1" spans="1:99">
      <c r="A8" s="110" t="s">
        <v>128</v>
      </c>
      <c r="B8" s="111">
        <v>0</v>
      </c>
      <c r="C8" s="112" t="s">
        <v>129</v>
      </c>
      <c r="D8" s="114">
        <v>0</v>
      </c>
      <c r="E8" s="92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21"/>
    </row>
    <row r="9" s="1" customFormat="1" ht="16.5" customHeight="1" spans="1:99">
      <c r="A9" s="110" t="s">
        <v>130</v>
      </c>
      <c r="B9" s="111"/>
      <c r="C9" s="112" t="s">
        <v>131</v>
      </c>
      <c r="D9" s="114">
        <v>0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21"/>
    </row>
    <row r="10" s="1" customFormat="1" ht="16.5" customHeight="1" spans="1:99">
      <c r="A10" s="110"/>
      <c r="B10" s="115"/>
      <c r="C10" s="112" t="s">
        <v>132</v>
      </c>
      <c r="D10" s="114">
        <v>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21"/>
    </row>
    <row r="11" s="1" customFormat="1" ht="16.5" customHeight="1" spans="1:99">
      <c r="A11" s="110"/>
      <c r="B11" s="115"/>
      <c r="C11" s="112" t="s">
        <v>133</v>
      </c>
      <c r="D11" s="114">
        <v>0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21"/>
    </row>
    <row r="12" s="1" customFormat="1" ht="16.5" customHeight="1" spans="1:99">
      <c r="A12" s="110"/>
      <c r="B12" s="115"/>
      <c r="C12" s="112" t="s">
        <v>134</v>
      </c>
      <c r="D12" s="114">
        <v>0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21"/>
    </row>
    <row r="13" s="1" customFormat="1" ht="16.5" customHeight="1" spans="1:99">
      <c r="A13" s="116"/>
      <c r="B13" s="111"/>
      <c r="C13" s="112" t="s">
        <v>135</v>
      </c>
      <c r="D13" s="114">
        <v>0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21"/>
    </row>
    <row r="14" s="102" customFormat="1" ht="16.5" customHeight="1" spans="1:99">
      <c r="A14" s="117"/>
      <c r="B14" s="118"/>
      <c r="C14" s="119" t="s">
        <v>136</v>
      </c>
      <c r="D14" s="120">
        <v>70.63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3"/>
    </row>
    <row r="15" s="1" customFormat="1" ht="16.5" customHeight="1" spans="1:99">
      <c r="A15" s="116"/>
      <c r="B15" s="111"/>
      <c r="C15" s="112" t="s">
        <v>137</v>
      </c>
      <c r="D15" s="114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21"/>
    </row>
    <row r="16" s="1" customFormat="1" ht="16.5" customHeight="1" spans="1:99">
      <c r="A16" s="116"/>
      <c r="B16" s="111"/>
      <c r="C16" s="112" t="s">
        <v>138</v>
      </c>
      <c r="D16" s="114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21"/>
    </row>
    <row r="17" s="1" customFormat="1" ht="16.5" customHeight="1" spans="1:99">
      <c r="A17" s="116"/>
      <c r="B17" s="111"/>
      <c r="C17" s="112" t="s">
        <v>139</v>
      </c>
      <c r="D17" s="114">
        <v>0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21"/>
    </row>
    <row r="18" s="1" customFormat="1" ht="16.5" customHeight="1" spans="1:99">
      <c r="A18" s="116"/>
      <c r="B18" s="111"/>
      <c r="C18" s="112" t="s">
        <v>140</v>
      </c>
      <c r="D18" s="114">
        <v>0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21"/>
    </row>
    <row r="19" s="1" customFormat="1" ht="16.5" customHeight="1" spans="1:99">
      <c r="A19" s="116"/>
      <c r="B19" s="111"/>
      <c r="C19" s="112" t="s">
        <v>141</v>
      </c>
      <c r="D19" s="114">
        <v>0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21"/>
    </row>
    <row r="20" s="1" customFormat="1" ht="16.5" customHeight="1" spans="1:99">
      <c r="A20" s="116"/>
      <c r="B20" s="111"/>
      <c r="C20" s="112" t="s">
        <v>142</v>
      </c>
      <c r="D20" s="114">
        <v>0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21"/>
    </row>
    <row r="21" s="1" customFormat="1" ht="16.5" customHeight="1" spans="1:99">
      <c r="A21" s="116"/>
      <c r="B21" s="111"/>
      <c r="C21" s="112" t="s">
        <v>143</v>
      </c>
      <c r="D21" s="114">
        <v>0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21"/>
    </row>
    <row r="22" s="1" customFormat="1" ht="16.5" customHeight="1" spans="1:99">
      <c r="A22" s="116"/>
      <c r="B22" s="111"/>
      <c r="C22" s="112" t="s">
        <v>144</v>
      </c>
      <c r="D22" s="114">
        <v>0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21"/>
    </row>
    <row r="23" s="1" customFormat="1" ht="16.5" customHeight="1" spans="1:99">
      <c r="A23" s="116"/>
      <c r="B23" s="111"/>
      <c r="C23" s="112" t="s">
        <v>145</v>
      </c>
      <c r="D23" s="114">
        <v>0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21"/>
    </row>
    <row r="24" s="1" customFormat="1" ht="16.5" customHeight="1" spans="1:99">
      <c r="A24" s="116"/>
      <c r="B24" s="111"/>
      <c r="C24" s="112" t="s">
        <v>146</v>
      </c>
      <c r="D24" s="114">
        <v>0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21"/>
    </row>
    <row r="25" s="1" customFormat="1" ht="16.5" customHeight="1" spans="1:99">
      <c r="A25" s="116"/>
      <c r="B25" s="111"/>
      <c r="C25" s="112" t="s">
        <v>147</v>
      </c>
      <c r="D25" s="114">
        <v>0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21"/>
    </row>
    <row r="26" s="102" customFormat="1" ht="16.5" customHeight="1" spans="1:99">
      <c r="A26" s="117"/>
      <c r="B26" s="122"/>
      <c r="C26" s="119" t="s">
        <v>148</v>
      </c>
      <c r="D26" s="120">
        <v>37.33</v>
      </c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3"/>
    </row>
    <row r="27" s="1" customFormat="1" ht="16.5" customHeight="1" spans="1:99">
      <c r="A27" s="116"/>
      <c r="B27" s="111"/>
      <c r="C27" s="112" t="s">
        <v>149</v>
      </c>
      <c r="D27" s="114">
        <v>0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21"/>
    </row>
    <row r="28" s="1" customFormat="1" ht="16.5" customHeight="1" spans="1:99">
      <c r="A28" s="116"/>
      <c r="B28" s="111"/>
      <c r="C28" s="112" t="s">
        <v>150</v>
      </c>
      <c r="D28" s="114">
        <v>0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21"/>
    </row>
    <row r="29" s="1" customFormat="1" ht="16.5" customHeight="1" spans="1:99">
      <c r="A29" s="116"/>
      <c r="B29" s="111"/>
      <c r="C29" s="112" t="s">
        <v>151</v>
      </c>
      <c r="D29" s="114">
        <v>0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21"/>
    </row>
    <row r="30" s="1" customFormat="1" ht="16.5" customHeight="1" spans="1:99">
      <c r="A30" s="116"/>
      <c r="B30" s="111"/>
      <c r="C30" s="112" t="s">
        <v>152</v>
      </c>
      <c r="D30" s="114">
        <v>0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21"/>
    </row>
    <row r="31" s="1" customFormat="1" ht="16.5" customHeight="1" spans="1:99">
      <c r="A31" s="116"/>
      <c r="B31" s="111"/>
      <c r="C31" s="112" t="s">
        <v>153</v>
      </c>
      <c r="D31" s="114">
        <v>0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21"/>
    </row>
    <row r="32" s="1" customFormat="1" ht="16.5" customHeight="1" spans="1:99">
      <c r="A32" s="116"/>
      <c r="B32" s="111"/>
      <c r="C32" s="112" t="s">
        <v>154</v>
      </c>
      <c r="D32" s="114">
        <v>0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21"/>
    </row>
    <row r="33" s="1" customFormat="1" ht="16.5" customHeight="1" spans="1:99">
      <c r="A33" s="116"/>
      <c r="B33" s="111"/>
      <c r="C33" s="112" t="s">
        <v>155</v>
      </c>
      <c r="D33" s="114">
        <v>0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21"/>
    </row>
    <row r="34" ht="16.5" customHeight="1" spans="1:98">
      <c r="A34" s="108" t="s">
        <v>156</v>
      </c>
      <c r="B34" s="55">
        <f>B7+B8</f>
        <v>791.96</v>
      </c>
      <c r="C34" s="14" t="s">
        <v>157</v>
      </c>
      <c r="D34" s="114">
        <f>D6</f>
        <v>791.96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41.8571428571429" style="2" customWidth="1"/>
    <col min="2" max="2" width="14.4285714285714" style="2" customWidth="1"/>
    <col min="3" max="11" width="14.2857142857143" style="2" customWidth="1"/>
    <col min="12" max="13" width="6.85714285714286" style="2" customWidth="1"/>
  </cols>
  <sheetData>
    <row r="1" ht="24.75" customHeight="1" spans="1:1">
      <c r="A1" s="23" t="s">
        <v>29</v>
      </c>
    </row>
    <row r="2" ht="24.75" customHeight="1" spans="1:11">
      <c r="A2" s="25" t="s">
        <v>158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4.75" customHeight="1" spans="11:11">
      <c r="K3" s="6" t="s">
        <v>31</v>
      </c>
    </row>
    <row r="4" ht="24.75" customHeight="1" spans="1:11">
      <c r="A4" s="13" t="s">
        <v>159</v>
      </c>
      <c r="B4" s="14" t="s">
        <v>108</v>
      </c>
      <c r="C4" s="14" t="s">
        <v>160</v>
      </c>
      <c r="D4" s="14"/>
      <c r="E4" s="14"/>
      <c r="F4" s="14" t="s">
        <v>161</v>
      </c>
      <c r="G4" s="14"/>
      <c r="H4" s="14"/>
      <c r="I4" s="14" t="s">
        <v>162</v>
      </c>
      <c r="J4" s="14"/>
      <c r="K4" s="26"/>
    </row>
    <row r="5" ht="24.75" customHeight="1" spans="1:11">
      <c r="A5" s="13"/>
      <c r="B5" s="14"/>
      <c r="C5" s="14" t="s">
        <v>108</v>
      </c>
      <c r="D5" s="14" t="s">
        <v>104</v>
      </c>
      <c r="E5" s="14" t="s">
        <v>105</v>
      </c>
      <c r="F5" s="14" t="s">
        <v>108</v>
      </c>
      <c r="G5" s="14" t="s">
        <v>104</v>
      </c>
      <c r="H5" s="14" t="s">
        <v>105</v>
      </c>
      <c r="I5" s="62" t="s">
        <v>108</v>
      </c>
      <c r="J5" s="62" t="s">
        <v>104</v>
      </c>
      <c r="K5" s="63" t="s">
        <v>105</v>
      </c>
    </row>
    <row r="6" ht="24.75" customHeight="1" spans="1:11">
      <c r="A6" s="13" t="s">
        <v>107</v>
      </c>
      <c r="B6" s="14">
        <v>1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4</v>
      </c>
      <c r="I6" s="14">
        <v>2</v>
      </c>
      <c r="J6" s="14">
        <v>3</v>
      </c>
      <c r="K6" s="26">
        <v>4</v>
      </c>
    </row>
    <row r="7" s="1" customFormat="1" ht="24.75" customHeight="1" spans="1:13">
      <c r="A7" s="65" t="s">
        <v>108</v>
      </c>
      <c r="B7" s="95">
        <v>791.96</v>
      </c>
      <c r="C7" s="95">
        <v>791.96</v>
      </c>
      <c r="D7" s="95">
        <v>667.96</v>
      </c>
      <c r="E7" s="95">
        <v>124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73">
        <v>0</v>
      </c>
      <c r="L7" s="21"/>
      <c r="M7" s="21"/>
    </row>
    <row r="8" ht="24.75" customHeight="1" spans="1:11">
      <c r="A8" s="65" t="s">
        <v>163</v>
      </c>
      <c r="B8" s="95">
        <v>791.96</v>
      </c>
      <c r="C8" s="95">
        <v>791.96</v>
      </c>
      <c r="D8" s="95">
        <v>667.96</v>
      </c>
      <c r="E8" s="95">
        <v>124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73">
        <v>0</v>
      </c>
    </row>
    <row r="9" ht="24.75" customHeight="1" spans="1:11">
      <c r="A9" s="17"/>
      <c r="B9" s="101"/>
      <c r="C9" s="101"/>
      <c r="D9" s="101"/>
      <c r="E9" s="101"/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72">
        <v>0</v>
      </c>
    </row>
    <row r="10" ht="24.75" customHeight="1" spans="1:11">
      <c r="A10" s="17"/>
      <c r="B10" s="101"/>
      <c r="C10" s="101"/>
      <c r="D10" s="101"/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72">
        <v>0</v>
      </c>
    </row>
    <row r="11" ht="24.75" customHeight="1" spans="1:11">
      <c r="A11" s="17"/>
      <c r="B11" s="101"/>
      <c r="C11" s="101"/>
      <c r="D11" s="101"/>
      <c r="E11" s="101"/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72">
        <v>0</v>
      </c>
    </row>
    <row r="12" ht="24.75" customHeight="1" spans="1:11">
      <c r="A12" s="17"/>
      <c r="B12" s="101"/>
      <c r="C12" s="101"/>
      <c r="D12" s="101"/>
      <c r="E12" s="101"/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72">
        <v>0</v>
      </c>
    </row>
    <row r="13" ht="24.75" customHeight="1" spans="1:11">
      <c r="A13" s="17"/>
      <c r="B13" s="101"/>
      <c r="C13" s="101"/>
      <c r="D13" s="101"/>
      <c r="E13" s="101"/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72">
        <v>0</v>
      </c>
    </row>
    <row r="14" ht="24.75" customHeight="1" spans="1:11">
      <c r="A14" s="17"/>
      <c r="B14" s="101"/>
      <c r="C14" s="101"/>
      <c r="D14" s="101"/>
      <c r="E14" s="101"/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72">
        <v>0</v>
      </c>
    </row>
    <row r="15" ht="24.75" customHeight="1" spans="1:11">
      <c r="A15" s="17"/>
      <c r="B15" s="101"/>
      <c r="C15" s="101"/>
      <c r="D15" s="101"/>
      <c r="E15" s="101"/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72">
        <v>0</v>
      </c>
    </row>
    <row r="16" ht="24.75" customHeight="1" spans="1:11">
      <c r="A16" s="17"/>
      <c r="B16" s="101"/>
      <c r="C16" s="101"/>
      <c r="D16" s="101"/>
      <c r="E16" s="101"/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72">
        <v>0</v>
      </c>
    </row>
    <row r="17" ht="24.75" customHeight="1" spans="1:11">
      <c r="A17" s="17"/>
      <c r="B17" s="101"/>
      <c r="C17" s="101"/>
      <c r="D17" s="101"/>
      <c r="E17" s="101"/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72">
        <v>0</v>
      </c>
    </row>
    <row r="18" ht="24.75" customHeight="1" spans="1:11">
      <c r="A18" s="17"/>
      <c r="B18" s="101"/>
      <c r="C18" s="101"/>
      <c r="D18" s="101"/>
      <c r="E18" s="101"/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72">
        <v>0</v>
      </c>
    </row>
    <row r="19" ht="24.75" customHeight="1" spans="1:11">
      <c r="A19" s="17"/>
      <c r="B19" s="101"/>
      <c r="C19" s="101"/>
      <c r="D19" s="101"/>
      <c r="E19" s="101"/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72">
        <v>0</v>
      </c>
    </row>
    <row r="20" ht="24.75" customHeight="1" spans="1:11">
      <c r="A20" s="17"/>
      <c r="B20" s="101"/>
      <c r="C20" s="101"/>
      <c r="D20" s="101"/>
      <c r="E20" s="101"/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72">
        <v>0</v>
      </c>
    </row>
    <row r="21" ht="24.75" customHeight="1" spans="1:11">
      <c r="A21" s="17"/>
      <c r="B21" s="101"/>
      <c r="C21" s="101"/>
      <c r="D21" s="101"/>
      <c r="E21" s="101"/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72">
        <v>0</v>
      </c>
    </row>
    <row r="22" ht="24.75" customHeight="1" spans="1:11">
      <c r="A22" s="17"/>
      <c r="B22" s="101"/>
      <c r="C22" s="101"/>
      <c r="D22" s="101"/>
      <c r="E22" s="101"/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72">
        <v>0</v>
      </c>
    </row>
    <row r="23" ht="24.75" customHeight="1" spans="1:11">
      <c r="A23" s="17"/>
      <c r="B23" s="101"/>
      <c r="C23" s="101"/>
      <c r="D23" s="101"/>
      <c r="E23" s="101"/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72">
        <v>0</v>
      </c>
    </row>
    <row r="24" ht="24.75" customHeight="1" spans="1:11">
      <c r="A24" s="17"/>
      <c r="B24" s="101"/>
      <c r="C24" s="101"/>
      <c r="D24" s="101"/>
      <c r="E24" s="101"/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72">
        <v>0</v>
      </c>
    </row>
    <row r="25" ht="24.75" customHeight="1" spans="1:11">
      <c r="A25" s="17"/>
      <c r="B25" s="101"/>
      <c r="C25" s="101"/>
      <c r="D25" s="101"/>
      <c r="E25" s="101"/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72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7" sqref="C7"/>
    </sheetView>
  </sheetViews>
  <sheetFormatPr defaultColWidth="9" defaultRowHeight="12.75" customHeight="1" outlineLevelCol="6"/>
  <cols>
    <col min="1" max="1" width="18" style="2" customWidth="1"/>
    <col min="2" max="2" width="32.4285714285714" style="2" customWidth="1"/>
    <col min="3" max="5" width="17.8571428571429" style="2" customWidth="1"/>
    <col min="6" max="7" width="6.85714285714286" style="2" customWidth="1"/>
  </cols>
  <sheetData>
    <row r="1" ht="24.75" customHeight="1" spans="1:2">
      <c r="A1" s="23" t="s">
        <v>29</v>
      </c>
      <c r="B1" s="24"/>
    </row>
    <row r="2" ht="24.75" customHeight="1" spans="1:5">
      <c r="A2" s="25" t="s">
        <v>164</v>
      </c>
      <c r="B2" s="25"/>
      <c r="C2" s="25"/>
      <c r="D2" s="25"/>
      <c r="E2" s="25"/>
    </row>
    <row r="3" ht="24.75" customHeight="1" spans="5:5">
      <c r="E3" s="6" t="s">
        <v>31</v>
      </c>
    </row>
    <row r="4" ht="24.75" customHeight="1" spans="1:5">
      <c r="A4" s="13" t="s">
        <v>102</v>
      </c>
      <c r="B4" s="26"/>
      <c r="C4" s="93" t="s">
        <v>160</v>
      </c>
      <c r="D4" s="93"/>
      <c r="E4" s="93"/>
    </row>
    <row r="5" ht="24.75" customHeight="1" spans="1:5">
      <c r="A5" s="13" t="s">
        <v>165</v>
      </c>
      <c r="B5" s="26" t="s">
        <v>166</v>
      </c>
      <c r="C5" s="93" t="s">
        <v>108</v>
      </c>
      <c r="D5" s="93" t="s">
        <v>104</v>
      </c>
      <c r="E5" s="93" t="s">
        <v>105</v>
      </c>
    </row>
    <row r="6" ht="24.75" customHeight="1" spans="1:5">
      <c r="A6" s="13" t="s">
        <v>107</v>
      </c>
      <c r="B6" s="26" t="s">
        <v>107</v>
      </c>
      <c r="C6" s="93">
        <v>1</v>
      </c>
      <c r="D6" s="93">
        <v>2</v>
      </c>
      <c r="E6" s="93">
        <v>3</v>
      </c>
    </row>
    <row r="7" s="1" customFormat="1" ht="24.75" customHeight="1" spans="1:7">
      <c r="A7" s="65"/>
      <c r="B7" s="15" t="s">
        <v>108</v>
      </c>
      <c r="C7" s="94">
        <v>791.96</v>
      </c>
      <c r="D7" s="94">
        <v>667.96</v>
      </c>
      <c r="E7" s="94">
        <v>124</v>
      </c>
      <c r="F7" s="21"/>
      <c r="G7" s="21"/>
    </row>
    <row r="8" ht="24.75" customHeight="1" spans="1:5">
      <c r="A8" s="65" t="s">
        <v>167</v>
      </c>
      <c r="B8" s="15" t="s">
        <v>109</v>
      </c>
      <c r="C8" s="95">
        <v>683.96</v>
      </c>
      <c r="D8" s="95">
        <v>559.99</v>
      </c>
      <c r="E8" s="95">
        <v>124</v>
      </c>
    </row>
    <row r="9" ht="24.75" customHeight="1" spans="1:5">
      <c r="A9" s="65" t="s">
        <v>168</v>
      </c>
      <c r="B9" s="96" t="s">
        <v>110</v>
      </c>
      <c r="C9" s="95">
        <v>683.99</v>
      </c>
      <c r="D9" s="95">
        <v>559.99</v>
      </c>
      <c r="E9" s="97">
        <v>124</v>
      </c>
    </row>
    <row r="10" ht="24.75" customHeight="1" spans="1:5">
      <c r="A10" s="17" t="s">
        <v>169</v>
      </c>
      <c r="B10" s="98" t="s">
        <v>111</v>
      </c>
      <c r="C10" s="95">
        <f>D10+E10</f>
        <v>683.99</v>
      </c>
      <c r="D10" s="73">
        <v>559.99</v>
      </c>
      <c r="E10" s="99">
        <v>124</v>
      </c>
    </row>
    <row r="11" ht="24.75" customHeight="1" spans="1:5">
      <c r="A11" s="65" t="s">
        <v>170</v>
      </c>
      <c r="B11" s="15" t="s">
        <v>112</v>
      </c>
      <c r="C11" s="95">
        <v>70.63</v>
      </c>
      <c r="D11" s="73">
        <v>70.63</v>
      </c>
      <c r="E11" s="99"/>
    </row>
    <row r="12" ht="24.75" customHeight="1" spans="1:5">
      <c r="A12" s="65" t="s">
        <v>171</v>
      </c>
      <c r="B12" s="15" t="s">
        <v>113</v>
      </c>
      <c r="C12" s="95">
        <v>70.63</v>
      </c>
      <c r="D12" s="73">
        <v>70.63</v>
      </c>
      <c r="E12" s="99"/>
    </row>
    <row r="13" ht="24.75" customHeight="1" spans="1:5">
      <c r="A13" s="17" t="s">
        <v>172</v>
      </c>
      <c r="B13" s="18" t="s">
        <v>114</v>
      </c>
      <c r="C13" s="95">
        <f>D13+E13</f>
        <v>0</v>
      </c>
      <c r="D13" s="72"/>
      <c r="E13" s="100"/>
    </row>
    <row r="14" ht="24.75" customHeight="1" spans="1:5">
      <c r="A14" s="17" t="s">
        <v>173</v>
      </c>
      <c r="B14" s="18" t="s">
        <v>115</v>
      </c>
      <c r="C14" s="95">
        <f>D14+E14</f>
        <v>0</v>
      </c>
      <c r="D14" s="72"/>
      <c r="E14" s="100"/>
    </row>
    <row r="15" ht="24.75" customHeight="1" spans="1:5">
      <c r="A15" s="17" t="s">
        <v>174</v>
      </c>
      <c r="B15" s="18" t="s">
        <v>116</v>
      </c>
      <c r="C15" s="95">
        <v>70.63</v>
      </c>
      <c r="D15" s="72">
        <v>70.63</v>
      </c>
      <c r="E15" s="100"/>
    </row>
    <row r="16" ht="24.75" customHeight="1" spans="1:5">
      <c r="A16" s="17" t="s">
        <v>175</v>
      </c>
      <c r="B16" s="18" t="s">
        <v>117</v>
      </c>
      <c r="C16" s="101"/>
      <c r="D16" s="72"/>
      <c r="E16" s="100"/>
    </row>
    <row r="17" ht="24.75" customHeight="1" spans="1:5">
      <c r="A17" s="65" t="s">
        <v>176</v>
      </c>
      <c r="B17" s="15" t="s">
        <v>118</v>
      </c>
      <c r="C17" s="95">
        <v>37.33</v>
      </c>
      <c r="D17" s="73">
        <v>37.33</v>
      </c>
      <c r="E17" s="99"/>
    </row>
    <row r="18" ht="24.75" customHeight="1" spans="1:5">
      <c r="A18" s="65" t="s">
        <v>177</v>
      </c>
      <c r="B18" s="15" t="s">
        <v>119</v>
      </c>
      <c r="C18" s="95">
        <v>37.33</v>
      </c>
      <c r="D18" s="73">
        <v>37.33</v>
      </c>
      <c r="E18" s="99"/>
    </row>
    <row r="19" ht="24.75" customHeight="1" spans="1:5">
      <c r="A19" s="17" t="s">
        <v>178</v>
      </c>
      <c r="B19" s="18" t="s">
        <v>120</v>
      </c>
      <c r="C19" s="95">
        <v>37.33</v>
      </c>
      <c r="D19" s="73">
        <v>37.33</v>
      </c>
      <c r="E19" s="10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34" workbookViewId="0">
      <selection activeCell="A41" sqref="$A41:$XFD43"/>
    </sheetView>
  </sheetViews>
  <sheetFormatPr defaultColWidth="9" defaultRowHeight="12.75" customHeight="1" outlineLevelCol="6"/>
  <cols>
    <col min="1" max="1" width="21.2857142857143" style="2" customWidth="1"/>
    <col min="2" max="2" width="43.7142857142857" style="2" customWidth="1"/>
    <col min="3" max="5" width="17.2857142857143" style="2" customWidth="1"/>
    <col min="6" max="7" width="6.85714285714286" style="2" customWidth="1"/>
  </cols>
  <sheetData>
    <row r="1" ht="24.75" customHeight="1" spans="1:2">
      <c r="A1" s="23" t="s">
        <v>29</v>
      </c>
      <c r="B1" s="24"/>
    </row>
    <row r="2" ht="24.75" customHeight="1" spans="1:5">
      <c r="A2" s="59" t="s">
        <v>179</v>
      </c>
      <c r="B2" s="59"/>
      <c r="C2" s="59"/>
      <c r="D2" s="59"/>
      <c r="E2" s="59"/>
    </row>
    <row r="3" ht="24.75" customHeight="1" spans="5:5">
      <c r="E3" s="6" t="s">
        <v>31</v>
      </c>
    </row>
    <row r="4" ht="24.75" customHeight="1" spans="1:5">
      <c r="A4" s="13" t="s">
        <v>180</v>
      </c>
      <c r="B4" s="14"/>
      <c r="C4" s="13" t="s">
        <v>181</v>
      </c>
      <c r="D4" s="14"/>
      <c r="E4" s="26"/>
    </row>
    <row r="5" ht="24.75" customHeight="1" spans="1:5">
      <c r="A5" s="60" t="s">
        <v>165</v>
      </c>
      <c r="B5" s="14" t="s">
        <v>166</v>
      </c>
      <c r="C5" s="61" t="s">
        <v>108</v>
      </c>
      <c r="D5" s="62" t="s">
        <v>182</v>
      </c>
      <c r="E5" s="63" t="s">
        <v>183</v>
      </c>
    </row>
    <row r="6" ht="24.75" customHeight="1" spans="1:5">
      <c r="A6" s="60" t="s">
        <v>107</v>
      </c>
      <c r="B6" s="14" t="s">
        <v>107</v>
      </c>
      <c r="C6" s="13">
        <v>1</v>
      </c>
      <c r="D6" s="14">
        <v>2</v>
      </c>
      <c r="E6" s="64">
        <v>3</v>
      </c>
    </row>
    <row r="7" s="1" customFormat="1" ht="25.5" customHeight="1" spans="1:7">
      <c r="A7" s="65"/>
      <c r="B7" s="28" t="s">
        <v>108</v>
      </c>
      <c r="C7" s="66">
        <f>D7+E7</f>
        <v>559.99</v>
      </c>
      <c r="D7" s="67">
        <f>D8+D19+D37</f>
        <v>454.21</v>
      </c>
      <c r="E7" s="68">
        <v>105.78</v>
      </c>
      <c r="F7" s="21"/>
      <c r="G7" s="21"/>
    </row>
    <row r="8" ht="25.5" customHeight="1" spans="1:5">
      <c r="A8" s="65" t="s">
        <v>184</v>
      </c>
      <c r="B8" s="28" t="s">
        <v>185</v>
      </c>
      <c r="C8" s="69">
        <f>SUM(C9:C18)</f>
        <v>325.83</v>
      </c>
      <c r="D8" s="69">
        <f>SUM(D9:D18)</f>
        <v>325.83</v>
      </c>
      <c r="E8" s="70"/>
    </row>
    <row r="9" ht="25.5" customHeight="1" spans="1:5">
      <c r="A9" s="17" t="s">
        <v>186</v>
      </c>
      <c r="B9" s="33" t="s">
        <v>187</v>
      </c>
      <c r="C9" s="71">
        <v>94.87</v>
      </c>
      <c r="D9" s="71">
        <v>94.87</v>
      </c>
      <c r="E9" s="72"/>
    </row>
    <row r="10" ht="25.5" customHeight="1" spans="1:5">
      <c r="A10" s="17" t="s">
        <v>188</v>
      </c>
      <c r="B10" s="33" t="s">
        <v>189</v>
      </c>
      <c r="C10" s="71">
        <v>113</v>
      </c>
      <c r="D10" s="71">
        <v>113</v>
      </c>
      <c r="E10" s="72"/>
    </row>
    <row r="11" ht="25.5" customHeight="1" spans="1:5">
      <c r="A11" s="17" t="s">
        <v>190</v>
      </c>
      <c r="B11" s="33" t="s">
        <v>191</v>
      </c>
      <c r="C11" s="71">
        <v>10</v>
      </c>
      <c r="D11" s="71">
        <v>10</v>
      </c>
      <c r="E11" s="72"/>
    </row>
    <row r="12" ht="25.5" customHeight="1" spans="1:5">
      <c r="A12" s="17" t="s">
        <v>192</v>
      </c>
      <c r="B12" s="33" t="s">
        <v>193</v>
      </c>
      <c r="C12" s="71"/>
      <c r="D12" s="71"/>
      <c r="E12" s="72"/>
    </row>
    <row r="13" s="1" customFormat="1" ht="25.5" customHeight="1" spans="1:7">
      <c r="A13" s="17" t="s">
        <v>194</v>
      </c>
      <c r="B13" s="33" t="s">
        <v>195</v>
      </c>
      <c r="C13" s="72">
        <v>70.63</v>
      </c>
      <c r="D13" s="72">
        <v>70.63</v>
      </c>
      <c r="E13" s="72"/>
      <c r="F13" s="21"/>
      <c r="G13" s="21"/>
    </row>
    <row r="14" s="1" customFormat="1" ht="25.5" customHeight="1" spans="1:7">
      <c r="A14" s="17" t="s">
        <v>196</v>
      </c>
      <c r="B14" s="33" t="s">
        <v>197</v>
      </c>
      <c r="C14" s="71">
        <f t="shared" ref="C10:C18" si="0">D14+E14</f>
        <v>0</v>
      </c>
      <c r="D14" s="71"/>
      <c r="E14" s="72"/>
      <c r="F14" s="21"/>
      <c r="G14" s="21"/>
    </row>
    <row r="15" s="1" customFormat="1" ht="25.5" customHeight="1" spans="1:7">
      <c r="A15" s="17" t="s">
        <v>198</v>
      </c>
      <c r="B15" s="33" t="s">
        <v>199</v>
      </c>
      <c r="C15" s="71">
        <f t="shared" si="0"/>
        <v>0</v>
      </c>
      <c r="D15" s="71"/>
      <c r="E15" s="72"/>
      <c r="F15" s="21"/>
      <c r="G15" s="21"/>
    </row>
    <row r="16" s="1" customFormat="1" ht="25.5" customHeight="1" spans="1:7">
      <c r="A16" s="17" t="s">
        <v>200</v>
      </c>
      <c r="B16" s="33" t="s">
        <v>201</v>
      </c>
      <c r="C16" s="71">
        <f t="shared" si="0"/>
        <v>0</v>
      </c>
      <c r="D16" s="71"/>
      <c r="E16" s="72"/>
      <c r="F16" s="21"/>
      <c r="G16" s="21"/>
    </row>
    <row r="17" s="1" customFormat="1" ht="25.5" customHeight="1" spans="1:7">
      <c r="A17" s="17" t="s">
        <v>202</v>
      </c>
      <c r="B17" s="33" t="s">
        <v>203</v>
      </c>
      <c r="C17" s="71">
        <f t="shared" si="0"/>
        <v>0</v>
      </c>
      <c r="D17" s="71"/>
      <c r="E17" s="72"/>
      <c r="F17" s="21"/>
      <c r="G17" s="21"/>
    </row>
    <row r="18" s="1" customFormat="1" ht="25.5" customHeight="1" spans="1:7">
      <c r="A18" s="17" t="s">
        <v>204</v>
      </c>
      <c r="B18" s="33" t="s">
        <v>205</v>
      </c>
      <c r="C18" s="71">
        <f t="shared" si="0"/>
        <v>37.33</v>
      </c>
      <c r="D18" s="71">
        <v>37.33</v>
      </c>
      <c r="E18" s="72"/>
      <c r="F18" s="21"/>
      <c r="G18" s="21"/>
    </row>
    <row r="19" ht="25.5" customHeight="1" spans="1:5">
      <c r="A19" s="65" t="s">
        <v>206</v>
      </c>
      <c r="B19" s="28" t="s">
        <v>207</v>
      </c>
      <c r="C19" s="73">
        <f>SUM(C20:C36)</f>
        <v>105.89</v>
      </c>
      <c r="D19" s="73">
        <f>SUM(D20:D36)</f>
        <v>0</v>
      </c>
      <c r="E19" s="73">
        <f>SUM(E20:E36)</f>
        <v>105.78</v>
      </c>
    </row>
    <row r="20" ht="25.5" customHeight="1" spans="1:5">
      <c r="A20" s="17" t="s">
        <v>208</v>
      </c>
      <c r="B20" s="33" t="s">
        <v>209</v>
      </c>
      <c r="C20" s="74">
        <v>27</v>
      </c>
      <c r="D20" s="41"/>
      <c r="E20" s="75">
        <v>27</v>
      </c>
    </row>
    <row r="21" ht="25.5" customHeight="1" spans="1:5">
      <c r="A21" s="17" t="s">
        <v>210</v>
      </c>
      <c r="B21" s="33" t="s">
        <v>211</v>
      </c>
      <c r="C21" s="74">
        <v>8</v>
      </c>
      <c r="D21" s="41"/>
      <c r="E21" s="75">
        <v>8</v>
      </c>
    </row>
    <row r="22" ht="25.5" customHeight="1" spans="1:5">
      <c r="A22" s="17" t="s">
        <v>212</v>
      </c>
      <c r="B22" s="33" t="s">
        <v>213</v>
      </c>
      <c r="C22" s="74"/>
      <c r="D22" s="41"/>
      <c r="E22" s="75"/>
    </row>
    <row r="23" ht="25.5" customHeight="1" spans="1:5">
      <c r="A23" s="17" t="s">
        <v>214</v>
      </c>
      <c r="B23" s="33" t="s">
        <v>215</v>
      </c>
      <c r="C23" s="74"/>
      <c r="D23" s="41"/>
      <c r="E23" s="75"/>
    </row>
    <row r="24" ht="25.5" customHeight="1" spans="1:5">
      <c r="A24" s="17" t="s">
        <v>216</v>
      </c>
      <c r="B24" s="33" t="s">
        <v>217</v>
      </c>
      <c r="C24" s="74">
        <v>5.7</v>
      </c>
      <c r="D24" s="41"/>
      <c r="E24" s="75">
        <v>5.7</v>
      </c>
    </row>
    <row r="25" ht="25.5" customHeight="1" spans="1:5">
      <c r="A25" s="17" t="s">
        <v>218</v>
      </c>
      <c r="B25" s="33" t="s">
        <v>219</v>
      </c>
      <c r="C25" s="74"/>
      <c r="D25" s="41"/>
      <c r="E25" s="75"/>
    </row>
    <row r="26" ht="25.5" customHeight="1" spans="1:5">
      <c r="A26" s="17" t="s">
        <v>220</v>
      </c>
      <c r="B26" s="33" t="s">
        <v>221</v>
      </c>
      <c r="C26" s="74">
        <v>20</v>
      </c>
      <c r="D26" s="41"/>
      <c r="E26" s="75">
        <v>20</v>
      </c>
    </row>
    <row r="27" ht="25.5" customHeight="1" spans="1:4">
      <c r="A27" s="17" t="s">
        <v>222</v>
      </c>
      <c r="B27" s="33" t="s">
        <v>223</v>
      </c>
      <c r="D27" s="41"/>
    </row>
    <row r="28" ht="25.5" customHeight="1" spans="1:5">
      <c r="A28" s="17" t="s">
        <v>224</v>
      </c>
      <c r="B28" s="33" t="s">
        <v>225</v>
      </c>
      <c r="C28" s="74">
        <v>12</v>
      </c>
      <c r="D28" s="41"/>
      <c r="E28" s="75">
        <v>12</v>
      </c>
    </row>
    <row r="29" ht="25.5" customHeight="1" spans="1:5">
      <c r="A29" s="17" t="s">
        <v>226</v>
      </c>
      <c r="B29" s="33" t="s">
        <v>227</v>
      </c>
      <c r="C29" s="74"/>
      <c r="D29" s="41"/>
      <c r="E29" s="75"/>
    </row>
    <row r="30" ht="25.5" customHeight="1" spans="1:5">
      <c r="A30" s="17" t="s">
        <v>228</v>
      </c>
      <c r="B30" s="33" t="s">
        <v>229</v>
      </c>
      <c r="C30" s="74"/>
      <c r="D30" s="41"/>
      <c r="E30" s="75"/>
    </row>
    <row r="31" ht="25.5" customHeight="1" spans="1:5">
      <c r="A31" s="17" t="s">
        <v>230</v>
      </c>
      <c r="B31" s="33" t="s">
        <v>231</v>
      </c>
      <c r="C31" s="74"/>
      <c r="D31" s="41"/>
      <c r="E31" s="75"/>
    </row>
    <row r="32" ht="25.5" customHeight="1" spans="1:5">
      <c r="A32" s="17" t="s">
        <v>232</v>
      </c>
      <c r="B32" s="33" t="s">
        <v>233</v>
      </c>
      <c r="C32" s="74"/>
      <c r="D32" s="41"/>
      <c r="E32" s="75"/>
    </row>
    <row r="33" ht="25.5" customHeight="1" spans="1:5">
      <c r="A33" s="17" t="s">
        <v>234</v>
      </c>
      <c r="B33" s="33" t="s">
        <v>235</v>
      </c>
      <c r="C33" s="74">
        <v>7.89</v>
      </c>
      <c r="D33" s="41"/>
      <c r="E33" s="75">
        <v>7.78</v>
      </c>
    </row>
    <row r="34" ht="25.5" customHeight="1" spans="1:5">
      <c r="A34" s="17" t="s">
        <v>236</v>
      </c>
      <c r="B34" s="33" t="s">
        <v>237</v>
      </c>
      <c r="C34" s="74">
        <v>12</v>
      </c>
      <c r="D34" s="41"/>
      <c r="E34" s="75">
        <v>12</v>
      </c>
    </row>
    <row r="35" ht="25.5" customHeight="1" spans="1:5">
      <c r="A35" s="17" t="s">
        <v>238</v>
      </c>
      <c r="B35" s="33" t="s">
        <v>239</v>
      </c>
      <c r="C35" s="74"/>
      <c r="D35" s="41"/>
      <c r="E35" s="75"/>
    </row>
    <row r="36" ht="25.5" customHeight="1" spans="1:5">
      <c r="A36" s="17" t="s">
        <v>240</v>
      </c>
      <c r="B36" s="33" t="s">
        <v>241</v>
      </c>
      <c r="C36" s="75">
        <v>13.3</v>
      </c>
      <c r="E36" s="71">
        <v>13.3</v>
      </c>
    </row>
    <row r="37" ht="25.5" customHeight="1" spans="1:5">
      <c r="A37" s="65" t="s">
        <v>242</v>
      </c>
      <c r="B37" s="28" t="s">
        <v>243</v>
      </c>
      <c r="C37" s="66">
        <v>128.38</v>
      </c>
      <c r="D37" s="76">
        <v>128.38</v>
      </c>
      <c r="E37" s="73"/>
    </row>
    <row r="38" ht="25.5" customHeight="1" spans="1:5">
      <c r="A38" s="17" t="s">
        <v>244</v>
      </c>
      <c r="B38" s="33" t="s">
        <v>245</v>
      </c>
      <c r="C38" s="75"/>
      <c r="D38" s="71"/>
      <c r="E38" s="72"/>
    </row>
    <row r="39" ht="25.5" customHeight="1" spans="1:5">
      <c r="A39" s="17" t="s">
        <v>246</v>
      </c>
      <c r="B39" s="33" t="s">
        <v>247</v>
      </c>
      <c r="C39" s="75"/>
      <c r="D39" s="71"/>
      <c r="E39" s="72"/>
    </row>
    <row r="40" ht="25.5" customHeight="1" spans="1:5">
      <c r="A40" s="17" t="s">
        <v>248</v>
      </c>
      <c r="B40" s="33" t="s">
        <v>249</v>
      </c>
      <c r="C40" s="75"/>
      <c r="D40" s="71"/>
      <c r="E40" s="72"/>
    </row>
    <row r="41" s="58" customFormat="1" ht="25.5" customHeight="1" spans="1:7">
      <c r="A41" s="77" t="s">
        <v>250</v>
      </c>
      <c r="B41" s="78" t="s">
        <v>251</v>
      </c>
      <c r="C41" s="79">
        <v>56.38</v>
      </c>
      <c r="D41" s="79">
        <v>56.38</v>
      </c>
      <c r="E41" s="80"/>
      <c r="F41" s="81"/>
      <c r="G41" s="81"/>
    </row>
    <row r="42" s="58" customFormat="1" ht="25.5" customHeight="1" spans="1:7">
      <c r="A42" s="77" t="s">
        <v>252</v>
      </c>
      <c r="B42" s="78" t="s">
        <v>253</v>
      </c>
      <c r="C42" s="79"/>
      <c r="D42" s="82"/>
      <c r="E42" s="80"/>
      <c r="F42" s="81"/>
      <c r="G42" s="81"/>
    </row>
    <row r="43" s="58" customFormat="1" ht="25.5" customHeight="1" spans="1:7">
      <c r="A43" s="83" t="s">
        <v>254</v>
      </c>
      <c r="B43" s="84" t="s">
        <v>255</v>
      </c>
      <c r="C43" s="85">
        <v>72</v>
      </c>
      <c r="D43" s="86">
        <v>72</v>
      </c>
      <c r="E43" s="87"/>
      <c r="F43" s="81"/>
      <c r="G43" s="81"/>
    </row>
    <row r="44" ht="25.5" customHeight="1" spans="1:5">
      <c r="A44" s="88" t="s">
        <v>256</v>
      </c>
      <c r="B44" s="89" t="s">
        <v>257</v>
      </c>
      <c r="C44" s="90"/>
      <c r="D44" s="90"/>
      <c r="E44" s="91"/>
    </row>
    <row r="46" ht="19.5" customHeight="1" spans="1:5">
      <c r="A46" s="92" t="s">
        <v>258</v>
      </c>
      <c r="B46"/>
      <c r="C46"/>
      <c r="D46"/>
      <c r="E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G15" sqref="G15"/>
    </sheetView>
  </sheetViews>
  <sheetFormatPr defaultColWidth="9" defaultRowHeight="12.75" customHeight="1"/>
  <cols>
    <col min="1" max="1" width="49.2857142857143" style="2" customWidth="1"/>
    <col min="2" max="8" width="10.5714285714286" style="2" customWidth="1"/>
    <col min="9" max="9" width="9.14285714285714" style="2"/>
  </cols>
  <sheetData>
    <row r="1" ht="24.75" customHeight="1" spans="1:1">
      <c r="A1" s="45" t="s">
        <v>29</v>
      </c>
    </row>
    <row r="2" ht="24.75" customHeight="1" spans="1:8">
      <c r="A2" s="25" t="s">
        <v>259</v>
      </c>
      <c r="B2" s="25"/>
      <c r="C2" s="25"/>
      <c r="D2" s="25"/>
      <c r="E2" s="25"/>
      <c r="F2" s="25"/>
      <c r="G2" s="25"/>
      <c r="H2" s="25"/>
    </row>
    <row r="3" ht="24.75" customHeight="1" spans="8:8">
      <c r="H3" s="6" t="s">
        <v>31</v>
      </c>
    </row>
    <row r="4" ht="24.75" customHeight="1" spans="1:8">
      <c r="A4" s="13" t="s">
        <v>159</v>
      </c>
      <c r="B4" s="46" t="s">
        <v>260</v>
      </c>
      <c r="C4" s="46" t="s">
        <v>261</v>
      </c>
      <c r="D4" s="46" t="s">
        <v>262</v>
      </c>
      <c r="E4" s="46" t="s">
        <v>263</v>
      </c>
      <c r="F4" s="47"/>
      <c r="G4" s="46" t="s">
        <v>264</v>
      </c>
      <c r="H4" s="48" t="s">
        <v>265</v>
      </c>
    </row>
    <row r="5" ht="24.75" customHeight="1" spans="1:8">
      <c r="A5" s="49"/>
      <c r="B5" s="47"/>
      <c r="C5" s="47"/>
      <c r="D5" s="47"/>
      <c r="E5" s="46" t="s">
        <v>266</v>
      </c>
      <c r="F5" s="46" t="s">
        <v>267</v>
      </c>
      <c r="G5" s="46"/>
      <c r="H5" s="48"/>
    </row>
    <row r="6" s="1" customFormat="1" ht="24.75" customHeight="1" spans="1:9">
      <c r="A6" s="50" t="s">
        <v>108</v>
      </c>
      <c r="B6" s="51">
        <v>12</v>
      </c>
      <c r="C6" s="52"/>
      <c r="D6" s="51"/>
      <c r="E6" s="52"/>
      <c r="F6" s="51">
        <v>12</v>
      </c>
      <c r="G6" s="51"/>
      <c r="H6" s="53"/>
      <c r="I6" s="21"/>
    </row>
    <row r="7" ht="24.75" customHeight="1" spans="1:8">
      <c r="A7" s="50" t="s">
        <v>268</v>
      </c>
      <c r="B7" s="51">
        <f>C7+D7+F7</f>
        <v>12</v>
      </c>
      <c r="C7" s="52"/>
      <c r="D7" s="51"/>
      <c r="E7" s="52"/>
      <c r="F7" s="51">
        <v>12</v>
      </c>
      <c r="G7" s="51"/>
      <c r="H7" s="53"/>
    </row>
    <row r="8" ht="24.75" customHeight="1" spans="1:8">
      <c r="A8" s="54"/>
      <c r="B8" s="55"/>
      <c r="C8" s="56"/>
      <c r="D8" s="55"/>
      <c r="E8" s="56"/>
      <c r="F8" s="55"/>
      <c r="G8" s="55"/>
      <c r="H8" s="57"/>
    </row>
    <row r="9" ht="24.75" customHeight="1" spans="1:8">
      <c r="A9" s="54"/>
      <c r="B9" s="55"/>
      <c r="C9" s="56"/>
      <c r="D9" s="55"/>
      <c r="E9" s="56"/>
      <c r="F9" s="55"/>
      <c r="G9" s="55"/>
      <c r="H9" s="57"/>
    </row>
    <row r="10" ht="24.75" customHeight="1" spans="1:8">
      <c r="A10" s="54"/>
      <c r="B10" s="55"/>
      <c r="C10" s="56"/>
      <c r="D10" s="55"/>
      <c r="E10" s="56"/>
      <c r="F10" s="55"/>
      <c r="G10" s="55"/>
      <c r="H10" s="57"/>
    </row>
    <row r="11" ht="24.75" customHeight="1" spans="1:8">
      <c r="A11" s="54"/>
      <c r="B11" s="55"/>
      <c r="C11" s="56"/>
      <c r="D11" s="55"/>
      <c r="E11" s="56"/>
      <c r="F11" s="55"/>
      <c r="G11" s="55"/>
      <c r="H11" s="57"/>
    </row>
    <row r="12" ht="24.75" customHeight="1" spans="1:8">
      <c r="A12" s="54"/>
      <c r="B12" s="55"/>
      <c r="C12" s="56"/>
      <c r="D12" s="55"/>
      <c r="E12" s="56"/>
      <c r="F12" s="55"/>
      <c r="G12" s="55"/>
      <c r="H12" s="57"/>
    </row>
    <row r="13" ht="24.75" customHeight="1" spans="1:8">
      <c r="A13" s="54"/>
      <c r="B13" s="55"/>
      <c r="C13" s="56"/>
      <c r="D13" s="55"/>
      <c r="E13" s="56"/>
      <c r="F13" s="55"/>
      <c r="G13" s="55"/>
      <c r="H13" s="57"/>
    </row>
    <row r="14" ht="24.75" customHeight="1" spans="1:8">
      <c r="A14" s="54"/>
      <c r="B14" s="55"/>
      <c r="C14" s="56"/>
      <c r="D14" s="55"/>
      <c r="E14" s="56"/>
      <c r="F14" s="55"/>
      <c r="G14" s="55"/>
      <c r="H14" s="57"/>
    </row>
    <row r="15" ht="24.75" customHeight="1" spans="1:8">
      <c r="A15" s="54"/>
      <c r="B15" s="55"/>
      <c r="C15" s="56"/>
      <c r="D15" s="55"/>
      <c r="E15" s="56"/>
      <c r="F15" s="55"/>
      <c r="G15" s="55"/>
      <c r="H15" s="57"/>
    </row>
    <row r="16" ht="24.75" customHeight="1" spans="1:8">
      <c r="A16" s="54"/>
      <c r="B16" s="55"/>
      <c r="C16" s="56"/>
      <c r="D16" s="55"/>
      <c r="E16" s="56"/>
      <c r="F16" s="55"/>
      <c r="G16" s="55"/>
      <c r="H16" s="57"/>
    </row>
    <row r="17" ht="24.75" customHeight="1" spans="1:8">
      <c r="A17" s="54"/>
      <c r="B17" s="55"/>
      <c r="C17" s="56"/>
      <c r="D17" s="55"/>
      <c r="E17" s="56"/>
      <c r="F17" s="55"/>
      <c r="G17" s="55"/>
      <c r="H17" s="57"/>
    </row>
    <row r="18" ht="24.75" customHeight="1" spans="1:8">
      <c r="A18" s="54"/>
      <c r="B18" s="55"/>
      <c r="C18" s="56"/>
      <c r="D18" s="55"/>
      <c r="E18" s="56"/>
      <c r="F18" s="55"/>
      <c r="G18" s="55"/>
      <c r="H18" s="57"/>
    </row>
    <row r="19" ht="24.75" customHeight="1" spans="1:8">
      <c r="A19" s="54"/>
      <c r="B19" s="55"/>
      <c r="C19" s="56"/>
      <c r="D19" s="55"/>
      <c r="E19" s="56"/>
      <c r="F19" s="55"/>
      <c r="G19" s="55"/>
      <c r="H19" s="57"/>
    </row>
    <row r="20" ht="24.75" customHeight="1" spans="1:8">
      <c r="A20" s="54"/>
      <c r="B20" s="55"/>
      <c r="C20" s="56"/>
      <c r="D20" s="55"/>
      <c r="E20" s="56"/>
      <c r="F20" s="55"/>
      <c r="G20" s="55"/>
      <c r="H20" s="57"/>
    </row>
    <row r="21" ht="24.75" customHeight="1" spans="1:8">
      <c r="A21" s="54"/>
      <c r="B21" s="55"/>
      <c r="C21" s="56"/>
      <c r="D21" s="55"/>
      <c r="E21" s="56"/>
      <c r="F21" s="55"/>
      <c r="G21" s="55"/>
      <c r="H21" s="57"/>
    </row>
    <row r="22" ht="24.75" customHeight="1" spans="1:8">
      <c r="A22" s="54"/>
      <c r="B22" s="55"/>
      <c r="C22" s="56"/>
      <c r="D22" s="55"/>
      <c r="E22" s="56"/>
      <c r="F22" s="55"/>
      <c r="G22" s="55"/>
      <c r="H22" s="57"/>
    </row>
    <row r="23" ht="24.75" customHeight="1" spans="1:8">
      <c r="A23" s="54"/>
      <c r="B23" s="55"/>
      <c r="C23" s="56"/>
      <c r="D23" s="55"/>
      <c r="E23" s="56"/>
      <c r="F23" s="55"/>
      <c r="G23" s="55"/>
      <c r="H23" s="57"/>
    </row>
    <row r="24" ht="24.75" customHeight="1" spans="1:8">
      <c r="A24" s="54"/>
      <c r="B24" s="55"/>
      <c r="C24" s="56"/>
      <c r="D24" s="55"/>
      <c r="E24" s="56"/>
      <c r="F24" s="55"/>
      <c r="G24" s="55"/>
      <c r="H24" s="5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0" workbookViewId="0">
      <selection activeCell="I14" sqref="I14"/>
    </sheetView>
  </sheetViews>
  <sheetFormatPr defaultColWidth="9" defaultRowHeight="12.75" customHeight="1" outlineLevelCol="6"/>
  <cols>
    <col min="1" max="1" width="8.71428571428571" style="2" customWidth="1"/>
    <col min="2" max="2" width="38.1428571428571" style="2" customWidth="1"/>
    <col min="3" max="5" width="17.8571428571429" style="2" customWidth="1"/>
    <col min="6" max="7" width="6.85714285714286" style="2" customWidth="1"/>
  </cols>
  <sheetData>
    <row r="1" ht="24.75" customHeight="1" spans="1:2">
      <c r="A1" s="23" t="s">
        <v>29</v>
      </c>
      <c r="B1" s="24"/>
    </row>
    <row r="2" ht="24.75" customHeight="1" spans="1:5">
      <c r="A2" s="25" t="s">
        <v>269</v>
      </c>
      <c r="B2" s="25"/>
      <c r="C2" s="25"/>
      <c r="D2" s="25"/>
      <c r="E2" s="25"/>
    </row>
    <row r="3" ht="24.75" customHeight="1" spans="5:5">
      <c r="E3" s="6" t="s">
        <v>31</v>
      </c>
    </row>
    <row r="4" ht="24.75" customHeight="1" spans="1:5">
      <c r="A4" s="13" t="s">
        <v>270</v>
      </c>
      <c r="B4" s="14" t="s">
        <v>34</v>
      </c>
      <c r="C4" s="14" t="s">
        <v>108</v>
      </c>
      <c r="D4" s="14" t="s">
        <v>104</v>
      </c>
      <c r="E4" s="26" t="s">
        <v>105</v>
      </c>
    </row>
    <row r="5" ht="24.75" customHeight="1" spans="1:5">
      <c r="A5" s="13" t="s">
        <v>107</v>
      </c>
      <c r="B5" s="14" t="s">
        <v>107</v>
      </c>
      <c r="C5" s="14">
        <v>1</v>
      </c>
      <c r="D5" s="14">
        <v>2</v>
      </c>
      <c r="E5" s="26">
        <v>3</v>
      </c>
    </row>
    <row r="6" s="1" customFormat="1" ht="25.5" customHeight="1" spans="1:7">
      <c r="A6" s="27">
        <f>ROW()-6</f>
        <v>0</v>
      </c>
      <c r="B6" s="28" t="s">
        <v>108</v>
      </c>
      <c r="C6" s="29">
        <f>SUM(D6:E6)</f>
        <v>229.78</v>
      </c>
      <c r="D6" s="30">
        <v>105.78</v>
      </c>
      <c r="E6" s="31">
        <v>124</v>
      </c>
      <c r="F6" s="21"/>
      <c r="G6" s="21"/>
    </row>
    <row r="7" ht="25.5" customHeight="1" spans="1:5">
      <c r="A7" s="32">
        <f t="shared" ref="A7:A20" si="0">ROW()-6</f>
        <v>1</v>
      </c>
      <c r="B7" s="33" t="s">
        <v>271</v>
      </c>
      <c r="C7" s="29">
        <f t="shared" ref="C7:C25" si="1">SUM(D7)</f>
        <v>27</v>
      </c>
      <c r="D7" s="34">
        <v>27</v>
      </c>
      <c r="E7" s="35"/>
    </row>
    <row r="8" ht="25.5" customHeight="1" spans="1:5">
      <c r="A8" s="32">
        <f t="shared" si="0"/>
        <v>2</v>
      </c>
      <c r="B8" s="33" t="s">
        <v>272</v>
      </c>
      <c r="C8" s="29">
        <f t="shared" si="1"/>
        <v>8</v>
      </c>
      <c r="D8" s="34">
        <v>8</v>
      </c>
      <c r="E8" s="35"/>
    </row>
    <row r="9" ht="25.5" customHeight="1" spans="1:5">
      <c r="A9" s="32">
        <f t="shared" si="0"/>
        <v>3</v>
      </c>
      <c r="B9" s="33" t="s">
        <v>273</v>
      </c>
      <c r="C9" s="29">
        <f t="shared" si="1"/>
        <v>0</v>
      </c>
      <c r="D9" s="34"/>
      <c r="E9" s="35"/>
    </row>
    <row r="10" ht="25.5" customHeight="1" spans="1:5">
      <c r="A10" s="32">
        <f t="shared" si="0"/>
        <v>4</v>
      </c>
      <c r="B10" s="33" t="s">
        <v>274</v>
      </c>
      <c r="C10" s="29">
        <f t="shared" si="1"/>
        <v>0</v>
      </c>
      <c r="D10" s="34"/>
      <c r="E10" s="35"/>
    </row>
    <row r="11" ht="25.5" customHeight="1" spans="1:5">
      <c r="A11" s="32">
        <f t="shared" si="0"/>
        <v>5</v>
      </c>
      <c r="B11" s="33" t="s">
        <v>275</v>
      </c>
      <c r="C11" s="29">
        <f t="shared" si="1"/>
        <v>5.7</v>
      </c>
      <c r="D11" s="34">
        <v>5.7</v>
      </c>
      <c r="E11" s="35"/>
    </row>
    <row r="12" ht="25.5" customHeight="1" spans="1:5">
      <c r="A12" s="32">
        <f t="shared" si="0"/>
        <v>6</v>
      </c>
      <c r="B12" s="33" t="s">
        <v>276</v>
      </c>
      <c r="C12" s="29">
        <f t="shared" si="1"/>
        <v>0</v>
      </c>
      <c r="D12" s="34"/>
      <c r="E12" s="35"/>
    </row>
    <row r="13" ht="25.5" customHeight="1" spans="1:5">
      <c r="A13" s="32">
        <f t="shared" si="0"/>
        <v>7</v>
      </c>
      <c r="B13" s="33" t="s">
        <v>277</v>
      </c>
      <c r="C13" s="29">
        <f t="shared" si="1"/>
        <v>0</v>
      </c>
      <c r="D13" s="34"/>
      <c r="E13" s="35"/>
    </row>
    <row r="14" ht="25.5" customHeight="1" spans="1:5">
      <c r="A14" s="32">
        <f t="shared" si="0"/>
        <v>8</v>
      </c>
      <c r="B14" s="33" t="s">
        <v>278</v>
      </c>
      <c r="C14" s="29">
        <f t="shared" si="1"/>
        <v>20</v>
      </c>
      <c r="D14" s="34">
        <v>20</v>
      </c>
      <c r="E14" s="35"/>
    </row>
    <row r="15" ht="25.5" customHeight="1" spans="1:5">
      <c r="A15" s="32">
        <f t="shared" si="0"/>
        <v>9</v>
      </c>
      <c r="B15" s="33" t="s">
        <v>279</v>
      </c>
      <c r="C15" s="29">
        <f t="shared" si="1"/>
        <v>0</v>
      </c>
      <c r="D15" s="34"/>
      <c r="E15" s="35"/>
    </row>
    <row r="16" ht="25.5" customHeight="1" spans="1:5">
      <c r="A16" s="32">
        <f t="shared" si="0"/>
        <v>10</v>
      </c>
      <c r="B16" s="33" t="s">
        <v>264</v>
      </c>
      <c r="C16" s="29">
        <f t="shared" si="1"/>
        <v>0</v>
      </c>
      <c r="D16" s="34"/>
      <c r="E16" s="35"/>
    </row>
    <row r="17" ht="25.5" customHeight="1" spans="1:5">
      <c r="A17" s="32">
        <f t="shared" si="0"/>
        <v>11</v>
      </c>
      <c r="B17" s="33" t="s">
        <v>280</v>
      </c>
      <c r="C17" s="29">
        <f t="shared" si="1"/>
        <v>7.78</v>
      </c>
      <c r="D17" s="34">
        <v>7.78</v>
      </c>
      <c r="E17" s="35"/>
    </row>
    <row r="18" ht="25.5" customHeight="1" spans="1:5">
      <c r="A18" s="32">
        <f t="shared" si="0"/>
        <v>12</v>
      </c>
      <c r="B18" s="33" t="s">
        <v>281</v>
      </c>
      <c r="C18" s="29"/>
      <c r="D18" s="34"/>
      <c r="E18" s="35"/>
    </row>
    <row r="19" ht="25.5" customHeight="1" spans="1:5">
      <c r="A19" s="32">
        <f t="shared" si="0"/>
        <v>13</v>
      </c>
      <c r="B19" s="33" t="s">
        <v>282</v>
      </c>
      <c r="C19" s="29">
        <v>25.3</v>
      </c>
      <c r="D19" s="34">
        <v>25.3</v>
      </c>
      <c r="E19" s="35"/>
    </row>
    <row r="20" ht="25.5" customHeight="1" spans="1:5">
      <c r="A20" s="36">
        <f t="shared" si="0"/>
        <v>14</v>
      </c>
      <c r="B20" s="37" t="s">
        <v>225</v>
      </c>
      <c r="C20" s="29">
        <f t="shared" si="1"/>
        <v>12</v>
      </c>
      <c r="D20" s="38">
        <v>12</v>
      </c>
      <c r="E20" s="39"/>
    </row>
    <row r="21" ht="32" customHeight="1" spans="1:5">
      <c r="A21" s="40">
        <v>15</v>
      </c>
      <c r="B21" s="37" t="s">
        <v>283</v>
      </c>
      <c r="C21" s="29">
        <f>D21+E21</f>
        <v>39</v>
      </c>
      <c r="D21" s="41"/>
      <c r="E21" s="42">
        <v>39</v>
      </c>
    </row>
    <row r="22" ht="29" customHeight="1" spans="1:5">
      <c r="A22" s="40">
        <v>16</v>
      </c>
      <c r="B22" s="37" t="s">
        <v>284</v>
      </c>
      <c r="C22" s="29">
        <f>D22+E22</f>
        <v>45</v>
      </c>
      <c r="D22" s="41"/>
      <c r="E22" s="42">
        <v>45</v>
      </c>
    </row>
    <row r="23" ht="28" customHeight="1" spans="1:5">
      <c r="A23" s="40">
        <v>17</v>
      </c>
      <c r="B23" s="37" t="s">
        <v>285</v>
      </c>
      <c r="C23" s="29">
        <f>D23+E23</f>
        <v>20</v>
      </c>
      <c r="D23" s="41"/>
      <c r="E23" s="42">
        <v>20</v>
      </c>
    </row>
    <row r="24" ht="28" customHeight="1" spans="1:5">
      <c r="A24" s="40">
        <v>18</v>
      </c>
      <c r="B24" s="37" t="s">
        <v>286</v>
      </c>
      <c r="C24" s="29">
        <f>D24+E24</f>
        <v>5</v>
      </c>
      <c r="D24" s="41"/>
      <c r="E24" s="42">
        <v>5</v>
      </c>
    </row>
    <row r="25" ht="28" customHeight="1" spans="1:5">
      <c r="A25" s="43">
        <v>19</v>
      </c>
      <c r="B25" s="44" t="s">
        <v>287</v>
      </c>
      <c r="C25" s="29">
        <f>D25+E25</f>
        <v>15</v>
      </c>
      <c r="D25" s="41"/>
      <c r="E25" s="42">
        <v>15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workbookViewId="0">
      <selection activeCell="C35" sqref="C35"/>
    </sheetView>
  </sheetViews>
  <sheetFormatPr defaultColWidth="9" defaultRowHeight="12.75" customHeight="1"/>
  <cols>
    <col min="1" max="1" width="18" style="2" customWidth="1"/>
    <col min="2" max="2" width="31.1428571428571" style="2" customWidth="1"/>
    <col min="3" max="3" width="36.5714285714286" style="2" customWidth="1"/>
    <col min="4" max="4" width="22.1428571428571" style="2" customWidth="1"/>
    <col min="5" max="5" width="2.85714285714286" style="2" customWidth="1"/>
    <col min="6" max="17" width="9.14285714285714" style="2"/>
  </cols>
  <sheetData>
    <row r="1" ht="15" customHeight="1" spans="1:17">
      <c r="A1" s="3" t="s">
        <v>29</v>
      </c>
      <c r="B1" s="4"/>
      <c r="C1" s="4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32.25" customHeight="1" spans="1:17">
      <c r="A2" s="5" t="s">
        <v>288</v>
      </c>
      <c r="B2" s="5"/>
      <c r="C2" s="5"/>
      <c r="D2" s="5"/>
      <c r="E2"/>
      <c r="F2"/>
      <c r="G2"/>
      <c r="H2"/>
      <c r="I2"/>
      <c r="J2"/>
      <c r="K2"/>
      <c r="L2"/>
      <c r="M2"/>
      <c r="N2"/>
      <c r="O2"/>
      <c r="P2"/>
      <c r="Q2"/>
    </row>
    <row r="3" ht="15" customHeight="1" spans="3:17">
      <c r="C3"/>
      <c r="D3" s="6" t="s">
        <v>31</v>
      </c>
      <c r="E3"/>
      <c r="F3"/>
      <c r="G3"/>
      <c r="H3"/>
      <c r="I3"/>
      <c r="J3"/>
      <c r="K3"/>
      <c r="L3"/>
      <c r="M3"/>
      <c r="N3"/>
      <c r="O3"/>
      <c r="P3"/>
      <c r="Q3"/>
    </row>
    <row r="4" ht="15" customHeight="1" spans="1:17">
      <c r="A4" s="7" t="s">
        <v>102</v>
      </c>
      <c r="B4" s="8"/>
      <c r="C4" s="9" t="s">
        <v>289</v>
      </c>
      <c r="D4" s="10" t="s">
        <v>35</v>
      </c>
      <c r="E4"/>
      <c r="F4"/>
      <c r="G4"/>
      <c r="H4"/>
      <c r="I4"/>
      <c r="J4"/>
      <c r="K4"/>
      <c r="L4"/>
      <c r="M4"/>
      <c r="N4"/>
      <c r="O4"/>
      <c r="P4"/>
      <c r="Q4"/>
    </row>
    <row r="5" ht="15" customHeight="1" spans="1:17">
      <c r="A5" s="7" t="s">
        <v>165</v>
      </c>
      <c r="B5" s="8" t="s">
        <v>166</v>
      </c>
      <c r="C5" s="11"/>
      <c r="D5" s="12"/>
      <c r="E5"/>
      <c r="F5"/>
      <c r="G5"/>
      <c r="H5"/>
      <c r="I5"/>
      <c r="J5"/>
      <c r="K5"/>
      <c r="L5"/>
      <c r="M5"/>
      <c r="N5"/>
      <c r="O5"/>
      <c r="P5"/>
      <c r="Q5"/>
    </row>
    <row r="6" ht="15" customHeight="1" spans="1:17">
      <c r="A6" s="13" t="s">
        <v>107</v>
      </c>
      <c r="B6" s="14" t="s">
        <v>107</v>
      </c>
      <c r="C6" s="11"/>
      <c r="D6" s="12"/>
      <c r="E6"/>
      <c r="F6"/>
      <c r="G6"/>
      <c r="H6"/>
      <c r="I6"/>
      <c r="J6"/>
      <c r="K6"/>
      <c r="L6"/>
      <c r="M6"/>
      <c r="N6"/>
      <c r="O6"/>
      <c r="P6"/>
      <c r="Q6"/>
    </row>
    <row r="7" ht="15" customHeight="1" spans="1:17">
      <c r="A7" s="11" t="s">
        <v>290</v>
      </c>
      <c r="B7" s="15"/>
      <c r="C7" s="11"/>
      <c r="D7" s="12"/>
      <c r="E7"/>
      <c r="F7"/>
      <c r="G7"/>
      <c r="H7"/>
      <c r="I7"/>
      <c r="J7"/>
      <c r="K7"/>
      <c r="L7"/>
      <c r="M7"/>
      <c r="N7"/>
      <c r="O7"/>
      <c r="P7"/>
      <c r="Q7"/>
    </row>
    <row r="8" ht="15" customHeight="1" spans="1:17">
      <c r="A8" s="11" t="s">
        <v>291</v>
      </c>
      <c r="B8" s="15"/>
      <c r="C8" s="11"/>
      <c r="D8" s="12"/>
      <c r="E8"/>
      <c r="F8"/>
      <c r="G8"/>
      <c r="H8"/>
      <c r="I8"/>
      <c r="J8"/>
      <c r="K8"/>
      <c r="L8"/>
      <c r="M8"/>
      <c r="N8"/>
      <c r="O8"/>
      <c r="P8"/>
      <c r="Q8"/>
    </row>
    <row r="9" ht="15" customHeight="1" spans="1:17">
      <c r="A9" s="16" t="s">
        <v>292</v>
      </c>
      <c r="B9" s="15"/>
      <c r="C9" s="16"/>
      <c r="D9" s="12"/>
      <c r="E9"/>
      <c r="F9"/>
      <c r="G9"/>
      <c r="H9"/>
      <c r="I9"/>
      <c r="J9"/>
      <c r="K9"/>
      <c r="L9"/>
      <c r="M9"/>
      <c r="N9"/>
      <c r="O9"/>
      <c r="P9"/>
      <c r="Q9"/>
    </row>
    <row r="10" s="1" customFormat="1" ht="26.25" customHeight="1" spans="1:16">
      <c r="A10" s="17"/>
      <c r="B10" s="18"/>
      <c r="C10" s="19"/>
      <c r="D10" s="20"/>
      <c r="E10" s="21"/>
      <c r="P10" s="22"/>
    </row>
  </sheetData>
  <sheetProtection formatCells="0" formatColumns="0" formatRows="0"/>
  <mergeCells count="5">
    <mergeCell ref="A1:C1"/>
    <mergeCell ref="A2:D2"/>
    <mergeCell ref="A4:B4"/>
    <mergeCell ref="C4:C5"/>
    <mergeCell ref="D4:D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scale="85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2021-02-22T08:01:00Z</cp:lastPrinted>
  <dcterms:modified xsi:type="dcterms:W3CDTF">2021-06-10T06:40:34Z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2052-10.1.0.7346</vt:lpwstr>
  </property>
</Properties>
</file>